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 tabRatio="0"/>
  </bookViews>
  <sheets>
    <sheet name="TDSheet" sheetId="1" r:id="rId1"/>
  </sheets>
  <calcPr calcId="144525" refMode="R1C1"/>
</workbook>
</file>

<file path=xl/calcChain.xml><?xml version="1.0" encoding="utf-8"?>
<calcChain xmlns="http://schemas.openxmlformats.org/spreadsheetml/2006/main">
  <c r="H8" i="1" l="1"/>
  <c r="G6" i="1"/>
  <c r="H6" i="1"/>
  <c r="H905" i="1"/>
  <c r="H904" i="1"/>
  <c r="H903" i="1"/>
  <c r="H902" i="1"/>
  <c r="H901" i="1"/>
  <c r="H900" i="1"/>
  <c r="H899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5" i="1"/>
  <c r="H874" i="1"/>
  <c r="H873" i="1"/>
  <c r="H872" i="1"/>
  <c r="H870" i="1"/>
  <c r="H869" i="1"/>
  <c r="H868" i="1"/>
  <c r="H866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2" i="1"/>
  <c r="H841" i="1"/>
  <c r="H840" i="1"/>
  <c r="H839" i="1"/>
  <c r="H838" i="1"/>
  <c r="H837" i="1"/>
  <c r="H836" i="1"/>
  <c r="H835" i="1"/>
  <c r="H834" i="1"/>
  <c r="H831" i="1"/>
  <c r="H829" i="1"/>
  <c r="H828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2" i="1"/>
  <c r="H811" i="1"/>
  <c r="H809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5" i="1"/>
  <c r="H754" i="1"/>
  <c r="H753" i="1"/>
  <c r="H752" i="1"/>
  <c r="H751" i="1"/>
  <c r="H750" i="1"/>
  <c r="H749" i="1"/>
  <c r="H748" i="1"/>
  <c r="H747" i="1"/>
  <c r="H745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79" i="1"/>
  <c r="H478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8" i="1"/>
  <c r="H177" i="1"/>
  <c r="H176" i="1"/>
  <c r="H175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78" i="1"/>
  <c r="H76" i="1"/>
  <c r="H75" i="1"/>
  <c r="H74" i="1"/>
  <c r="H73" i="1"/>
  <c r="H72" i="1"/>
  <c r="H71" i="1"/>
  <c r="H70" i="1"/>
  <c r="H68" i="1"/>
  <c r="H67" i="1"/>
  <c r="H66" i="1"/>
  <c r="H65" i="1"/>
  <c r="H63" i="1"/>
  <c r="H62" i="1"/>
  <c r="H61" i="1"/>
  <c r="H60" i="1"/>
  <c r="H58" i="1"/>
  <c r="H57" i="1"/>
  <c r="H56" i="1"/>
  <c r="H55" i="1"/>
  <c r="H53" i="1"/>
  <c r="H52" i="1"/>
  <c r="H51" i="1"/>
  <c r="H50" i="1"/>
  <c r="H49" i="1"/>
  <c r="H48" i="1"/>
  <c r="H47" i="1"/>
  <c r="H46" i="1"/>
  <c r="H45" i="1"/>
  <c r="H44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</calcChain>
</file>

<file path=xl/sharedStrings.xml><?xml version="1.0" encoding="utf-8"?>
<sst xmlns="http://schemas.openxmlformats.org/spreadsheetml/2006/main" count="1470" uniqueCount="1467">
  <si>
    <t/>
  </si>
  <si>
    <t>22.06.2018</t>
  </si>
  <si>
    <t>Артикул</t>
  </si>
  <si>
    <t>Наименование</t>
  </si>
  <si>
    <t>Фото</t>
  </si>
  <si>
    <t>Цена руб.</t>
  </si>
  <si>
    <t>Заказано</t>
  </si>
  <si>
    <t>Сумма заказа руб.</t>
  </si>
  <si>
    <t>Итого:</t>
  </si>
  <si>
    <t>Скидка, %:</t>
  </si>
  <si>
    <t>Итого со скидкой:</t>
  </si>
  <si>
    <t>Аксессуары</t>
  </si>
  <si>
    <t>Бинты</t>
  </si>
  <si>
    <t>Бинты 2.5м Elastic красн.</t>
  </si>
  <si>
    <t>Бинты 2.5м Elastic син.</t>
  </si>
  <si>
    <t>Бинты 2.5м Elastic черн.</t>
  </si>
  <si>
    <t>Бинты 2.5м красн.</t>
  </si>
  <si>
    <t>Бинты 2.5м син.</t>
  </si>
  <si>
    <t>Бинты 2.5м черн.</t>
  </si>
  <si>
    <t>Бинты 2.75м желт.</t>
  </si>
  <si>
    <t>Бинты 2.75м красн.</t>
  </si>
  <si>
    <t>Бинты 2.75м натур.</t>
  </si>
  <si>
    <t>Бинты 2.75м розов.</t>
  </si>
  <si>
    <t>Бинты 2.75м черн.</t>
  </si>
  <si>
    <t>Бинты 3.5м Elastic камуф.</t>
  </si>
  <si>
    <t>Бинты 3.5м Elastic красн.</t>
  </si>
  <si>
    <t>Бинты 3.5м Elastic син.</t>
  </si>
  <si>
    <t>Бинты 3.5м Elastic черн.</t>
  </si>
  <si>
    <t>Бинты 3.5м камуф.</t>
  </si>
  <si>
    <t>Бинты 3.5м красн.</t>
  </si>
  <si>
    <t>Бинты 3.5м син.</t>
  </si>
  <si>
    <t>Бинты 3.5м черн.</t>
  </si>
  <si>
    <t>P00000746</t>
  </si>
  <si>
    <t>Бинты 3м розов.</t>
  </si>
  <si>
    <t>Бинты 3м син.</t>
  </si>
  <si>
    <t>Бинты 4.55м бел.</t>
  </si>
  <si>
    <t>Бинты 4.55м желт.</t>
  </si>
  <si>
    <t>Бинты 4.55м камуф.</t>
  </si>
  <si>
    <t>Бинты 4.55м красн.</t>
  </si>
  <si>
    <t>Бинты 4.55м оран.</t>
  </si>
  <si>
    <t>Бинты 4.55м розов.</t>
  </si>
  <si>
    <t>Бинты 4.55м черн.</t>
  </si>
  <si>
    <t>Бинты Breathable 4.55м сер.</t>
  </si>
  <si>
    <t>Бинты Breathable 4.55м черн.</t>
  </si>
  <si>
    <t>Бинты MMA 2.54м красн.</t>
  </si>
  <si>
    <t>Бинты MMA 2.54м черн.</t>
  </si>
  <si>
    <t>Капы</t>
  </si>
  <si>
    <t>Капа Everlast 1-челюст. Single прозр.</t>
  </si>
  <si>
    <t>Капа Everlast 1-челюст. Single черн.</t>
  </si>
  <si>
    <t>Капа Everlast 2-челюст. Double прозр.</t>
  </si>
  <si>
    <t>Капа Everlast 2-челюст. Double черн.</t>
  </si>
  <si>
    <t>Капа Everlast EverGel 1-челюст. сер/бел/зел.</t>
  </si>
  <si>
    <t>Капа Everlast EverGel 1-челюст. сер/прозр/син.</t>
  </si>
  <si>
    <t>Капа Everlast EverShield 1-челюст. красн/прозр.</t>
  </si>
  <si>
    <t>Капа Everlast EverShield 1-челюст. розов/прозр.</t>
  </si>
  <si>
    <t>Капа Everlast EverShield 1-челюст. сер/прозр.</t>
  </si>
  <si>
    <t>Капа Everlast EverShield 2-челюст. сер/прозр.</t>
  </si>
  <si>
    <t>Костюмы-сауны</t>
  </si>
  <si>
    <t>P00000357</t>
  </si>
  <si>
    <t>Костюм-сауна Anti-Microbial с капюш. L/XL сер.</t>
  </si>
  <si>
    <t>P00000356</t>
  </si>
  <si>
    <t>Костюм-сауна Anti-Microbial с капюш. S/M сер.</t>
  </si>
  <si>
    <t>P00000376</t>
  </si>
  <si>
    <t>Костюм-сауна Anti-Microbial с капюш. XL/XXL сер.</t>
  </si>
  <si>
    <t>EX2455ML</t>
  </si>
  <si>
    <t>Костюм-сауна Deluxe M/L черн.</t>
  </si>
  <si>
    <t>Скакалки</t>
  </si>
  <si>
    <t>JMP1U</t>
  </si>
  <si>
    <t>Скакалка пластик 9,6' (293см) желт.</t>
  </si>
  <si>
    <t>Скакалка пластик PVC 9' (270см)</t>
  </si>
  <si>
    <t>Скакалка пластик Speed 9' (270см)</t>
  </si>
  <si>
    <t>Скакалка пластик с утяж. Evergrip Wheighted (675гр., 270 см.)</t>
  </si>
  <si>
    <t>Сувениры</t>
  </si>
  <si>
    <t>Брелок Mini Boxing Glove In Pairs красн.</t>
  </si>
  <si>
    <t>Брелок Mini Boxing Glove In Pairs черн.</t>
  </si>
  <si>
    <t>Брелок для ключей Mini Boxing Glove красн.</t>
  </si>
  <si>
    <t>Брелок для ключей Mini Boxing Glove черн.</t>
  </si>
  <si>
    <t>Сумки</t>
  </si>
  <si>
    <t>Мешок для перчаток Glove черн.</t>
  </si>
  <si>
    <t>Мешок для стирки бинтов Handwrap Wash черн.</t>
  </si>
  <si>
    <t>EVB01</t>
  </si>
  <si>
    <t>Рюкзак Back Pack</t>
  </si>
  <si>
    <t>WAE1451</t>
  </si>
  <si>
    <t>Рюкзак Classic BPack</t>
  </si>
  <si>
    <t>WAE0710</t>
  </si>
  <si>
    <t>Рюкзак Multi BPack</t>
  </si>
  <si>
    <t>EVB06</t>
  </si>
  <si>
    <t>Сумка Rolled Holdall</t>
  </si>
  <si>
    <t>EVB03</t>
  </si>
  <si>
    <t>Сумка Training</t>
  </si>
  <si>
    <t>Таймеры</t>
  </si>
  <si>
    <t>Таймер Interval Training Round</t>
  </si>
  <si>
    <t>Инвентарь</t>
  </si>
  <si>
    <t>Защита</t>
  </si>
  <si>
    <t>Бандаж Pro Competition Velcro L черн.</t>
  </si>
  <si>
    <t>Бандаж Pro Competition Velcro M черн.</t>
  </si>
  <si>
    <t>Бандаж Pro Competition Velcro S черн.</t>
  </si>
  <si>
    <t>Бандаж Pro Competition Velcro XL черн.</t>
  </si>
  <si>
    <t>Бандаж без защиты бедра Vinyl Pro L</t>
  </si>
  <si>
    <t>Бандаж без защиты бедра Vinyl Pro M</t>
  </si>
  <si>
    <t>Бандаж без защиты бедра Vinyl Pro S</t>
  </si>
  <si>
    <t>Бандаж на липучке Velcro Top Pro S черн.</t>
  </si>
  <si>
    <t>Бандаж на липучке Velcro Top Pro XL черн.</t>
  </si>
  <si>
    <t>Бандаж на липучке Velcro Top Pro XXL черн.</t>
  </si>
  <si>
    <t>Защита голени и стопы GEL Grappling LXL</t>
  </si>
  <si>
    <t>Защита голени и стопы GEL Grappling SM</t>
  </si>
  <si>
    <t>Защита голени и стопы Grappling LXL</t>
  </si>
  <si>
    <t>Защита голени и стопы Grappling SM</t>
  </si>
  <si>
    <t>Защита голени и стопы Martial Arts Leather Shin-Instep L/XL черн.</t>
  </si>
  <si>
    <t>Защита голени и стопы Martial Arts Leather Shin-Instep S/M черн.</t>
  </si>
  <si>
    <t>Защита голени и стопы MMA PU LXL</t>
  </si>
  <si>
    <t>Защита голени и стопы MMA PU SM</t>
  </si>
  <si>
    <t>Защита голени и стопы Prime MMA</t>
  </si>
  <si>
    <t>Защита корпуса Coach's Vest черн.</t>
  </si>
  <si>
    <t>P00000706</t>
  </si>
  <si>
    <t>Защита корпуса Elite PU красн.</t>
  </si>
  <si>
    <t>P00000705</t>
  </si>
  <si>
    <t>Защита корпуса Elite PU син.</t>
  </si>
  <si>
    <t>P00000682</t>
  </si>
  <si>
    <t>Защита корпуса Elite PU черн.</t>
  </si>
  <si>
    <t>Защита корпуса Muay Thai черн.</t>
  </si>
  <si>
    <t>Лапы</t>
  </si>
  <si>
    <t>Лапа MMA Mantis Mitt черн.</t>
  </si>
  <si>
    <t>Лапы MX Mitts красн.</t>
  </si>
  <si>
    <t>Лапы Precision черн.</t>
  </si>
  <si>
    <t>P00000252</t>
  </si>
  <si>
    <t>Лапы Prime Leather Mantis черн/сер.</t>
  </si>
  <si>
    <t>Лапы Prime Mantis</t>
  </si>
  <si>
    <t>P00000700 RD</t>
  </si>
  <si>
    <t>Лапы Pro Elite Leather Mantis красн.</t>
  </si>
  <si>
    <t>P00000700 BL</t>
  </si>
  <si>
    <t>Лапы Pro Elite Leather Mantis син.</t>
  </si>
  <si>
    <t>P00000700 BK</t>
  </si>
  <si>
    <t>Лапы Pro Elite Leather Mantis черн.</t>
  </si>
  <si>
    <t>Лапы Sefemax Air черн.</t>
  </si>
  <si>
    <t>Лапы Vinyl Evergel Mantis</t>
  </si>
  <si>
    <t>Лапы Vinyl Mantis</t>
  </si>
  <si>
    <t>Лапы изогнутые Leather Evergel Mantis.</t>
  </si>
  <si>
    <t>Лапы изогнутые Mantis Punch Mitts желт/черн.</t>
  </si>
  <si>
    <t>Лапы изогнутые Mantis Punch Mitts красн/черн.</t>
  </si>
  <si>
    <t>Лапы-перчатки Catch &amp; Release черн/сер/желт.</t>
  </si>
  <si>
    <t>Макивара Kick черн.</t>
  </si>
  <si>
    <t>Макивара Leg Kick черн.</t>
  </si>
  <si>
    <t>Макивара MMA PU Muay Thai</t>
  </si>
  <si>
    <t>Макивара Prime MMA Thai</t>
  </si>
  <si>
    <t>Макивары Pro Leather Thai черн.</t>
  </si>
  <si>
    <t>Перчатки</t>
  </si>
  <si>
    <t>MMA</t>
  </si>
  <si>
    <t>Перчатки Clinch Strike 12oz черн.</t>
  </si>
  <si>
    <t>P00000159</t>
  </si>
  <si>
    <t>Перчатки Competition Style MMA LXL черн/сер</t>
  </si>
  <si>
    <t>P00000158</t>
  </si>
  <si>
    <t>Перчатки Competition Style MMA SM черн/сер</t>
  </si>
  <si>
    <t>Перчатки Martial Arts Grappling PU L/XL черн.</t>
  </si>
  <si>
    <t>Перчатки Martial Arts Grappling PU S/M черн.</t>
  </si>
  <si>
    <t>Перчатки MMA Kickboxing</t>
  </si>
  <si>
    <t>Перчатки Pro Style Muay Thai 12oz черн.</t>
  </si>
  <si>
    <t>Перчатки Protex2 Muay Thai 12oz черн.</t>
  </si>
  <si>
    <t>Перчатки боевые MMA Competition без пальца L</t>
  </si>
  <si>
    <t>Перчатки боевые MMA Competition без пальца S</t>
  </si>
  <si>
    <t>Перчатки боевые MMA Competition без пальца XL</t>
  </si>
  <si>
    <t>Перчатки снарядные Martial Arts PU L/XL черн.</t>
  </si>
  <si>
    <t>Перчатки тренировочные Grappling LXL черн.</t>
  </si>
  <si>
    <t>Перчатки тренировочные MMA Grappling LXL красн.</t>
  </si>
  <si>
    <t>Перчатки тренировочные MMA Grappling LXL син.</t>
  </si>
  <si>
    <t>Перчатки тренировочные MMA Grappling LXL черн/сер.</t>
  </si>
  <si>
    <t>Перчатки тренировочные MMA Grappling SM красн.</t>
  </si>
  <si>
    <t>Перчатки тренировочные MMA Grappling SM син.</t>
  </si>
  <si>
    <t>Перчатки тренировочные MMA Grappling SM черн/сер.</t>
  </si>
  <si>
    <t>Перчатки тренировочные Prime MMA LXL сер/зел.</t>
  </si>
  <si>
    <t>Перчатки тренировочные Prime MMA SM сер/зел.</t>
  </si>
  <si>
    <t>Перчатки тренировочные Pro Style Grappling LXL красн.</t>
  </si>
  <si>
    <t>Перчатки тренировочные Pro Style Grappling LXL розов.</t>
  </si>
  <si>
    <t>Перчатки тренировочные Pro Style Grappling LXL сер.</t>
  </si>
  <si>
    <t>Перчатки тренировочные Pro Style Grappling LXL син.</t>
  </si>
  <si>
    <t>Перчатки тренировочные Pro Style Grappling LXL черн.</t>
  </si>
  <si>
    <t>Перчатки тренировочные Pro Style Grappling SM красн.</t>
  </si>
  <si>
    <t>Перчатки тренировочные Pro Style Grappling SM розов.</t>
  </si>
  <si>
    <t>Перчатки тренировочные Pro Style Grappling SM сер.</t>
  </si>
  <si>
    <t>Перчатки тренировочные Pro Style Grappling SM син.</t>
  </si>
  <si>
    <t>Перчатки тренировочные Pro Style Grappling SM черн.</t>
  </si>
  <si>
    <t>Перчатки тренировочные Striking LXL черн.</t>
  </si>
  <si>
    <t>Перчатки тренировочные Striking SM черн.</t>
  </si>
  <si>
    <t>Боевые</t>
  </si>
  <si>
    <t>Перчатки боевые 1910 Fight 8oz красн.</t>
  </si>
  <si>
    <t>P00000677</t>
  </si>
  <si>
    <t>Перчатки боевые MX Elite Fight 10oz красн.</t>
  </si>
  <si>
    <t>P00000704</t>
  </si>
  <si>
    <t>Перчатки боевые MX Elite Fight 10oz син.</t>
  </si>
  <si>
    <t>P00000675</t>
  </si>
  <si>
    <t>Перчатки боевые MX Elite Fight 10oz черн.</t>
  </si>
  <si>
    <t>Перчатки боевые MX Pro Fight 10oz красн.</t>
  </si>
  <si>
    <t>Перчатки боевые MX Pro Fight 10oz черн.</t>
  </si>
  <si>
    <t>Перчатки боевые Powerlock 10oz XL красн/сер.</t>
  </si>
  <si>
    <t>Перчатки боевые Powerlock 10oz XL черн/сер.</t>
  </si>
  <si>
    <t>Перчатки боевые Powerlock 10oz красн/сер.</t>
  </si>
  <si>
    <t>Перчатки боевые Powerlock 10oz черн/сер.</t>
  </si>
  <si>
    <t>Перчатки боевые Powerlock 8oz красн/сер.</t>
  </si>
  <si>
    <t>Перчатки боевые Powerlock 8oz черн/сер.</t>
  </si>
  <si>
    <t>Любительские</t>
  </si>
  <si>
    <t>641000-10 PU</t>
  </si>
  <si>
    <t>Перчатки для любительского бокса Amateur Cometition PU 10oz красн.</t>
  </si>
  <si>
    <t>641006-10 PU</t>
  </si>
  <si>
    <t>Перчатки для любительского бокса Amateur Cometition PU 10oz син.</t>
  </si>
  <si>
    <t>641200-10 PU</t>
  </si>
  <si>
    <t>Перчатки для любительского бокса Amateur Cometition PU 12oz красн.</t>
  </si>
  <si>
    <t>641206-10 PU</t>
  </si>
  <si>
    <t>Перчатки для любительского бокса Amateur Cometition PU 12oz син.</t>
  </si>
  <si>
    <t>Снарядные</t>
  </si>
  <si>
    <t>Перчатки гелевые Evergel L желт.</t>
  </si>
  <si>
    <t>Перчатки гелевые Evergel L черн.</t>
  </si>
  <si>
    <t>Перчатки гелевые Evergel M желт.</t>
  </si>
  <si>
    <t>Перчатки гелевые Evergel M черн.</t>
  </si>
  <si>
    <t>Перчатки гелевые Evergel Weight Lifting L</t>
  </si>
  <si>
    <t>Перчатки гелевые Evergel Weight Lifting M</t>
  </si>
  <si>
    <t>Перчатки гелевые Evergel Weight Lifting XL</t>
  </si>
  <si>
    <t>Перчатки гелевые Evergel XL желт.</t>
  </si>
  <si>
    <t>Перчатки гелевые Evergel XL черн.</t>
  </si>
  <si>
    <t>Перчатки гелевые с бинтом (150 см) Duster Evergel LXL желт.</t>
  </si>
  <si>
    <t>Перчатки гелевые с бинтом (150 см) Duster Evergel SM желт.</t>
  </si>
  <si>
    <t>Перчатки гелевые с утяж. (1кг) Weighted Gel LXL1</t>
  </si>
  <si>
    <t>Перчатки гелевые с утяж. (1кг) Weighted Gel SM</t>
  </si>
  <si>
    <t>Перчатки снарядные Protex2 LXL</t>
  </si>
  <si>
    <t>Перчатки снарядные Protex2 SM</t>
  </si>
  <si>
    <t>Перчатки снарядные PU GEL LXL</t>
  </si>
  <si>
    <t>Перчатки снарядные PU GEL SM</t>
  </si>
  <si>
    <t>Перчатки снарядные PU LXL</t>
  </si>
  <si>
    <t>Перчатки снарядные PU SM</t>
  </si>
  <si>
    <t>Перчатки снарядные профессиональные L красн.</t>
  </si>
  <si>
    <t>Перчатки снарядные профессиональные L черн.</t>
  </si>
  <si>
    <t>Перчатки снарядные с утяж. Weighted черн.</t>
  </si>
  <si>
    <t>Тренировочные</t>
  </si>
  <si>
    <t>Перчатки Gel Protex3 12oz LXL</t>
  </si>
  <si>
    <t>Перчатки Gel Protex3 12oz SM</t>
  </si>
  <si>
    <t>Перчатки Gel Protex3 14oz LXL</t>
  </si>
  <si>
    <t>Перчатки Gel Protex3 14oz SM</t>
  </si>
  <si>
    <t>Перчатки Gel Protex3 16oz LXL</t>
  </si>
  <si>
    <t>Перчатки Protex2 Leather 10oz LXL</t>
  </si>
  <si>
    <t>Перчатки Protex2 Leather 10oz SM</t>
  </si>
  <si>
    <t>Перчатки Protex2 Leather 12oz LXL</t>
  </si>
  <si>
    <t>Перчатки Protex2 Leather 12oz SM</t>
  </si>
  <si>
    <t>Перчатки Protex2 Leather 14oz SM</t>
  </si>
  <si>
    <t>Перчатки Protex2 Leather 16oz LXL</t>
  </si>
  <si>
    <t>Перчатки Protex3 12oz LXL</t>
  </si>
  <si>
    <t>Перчатки Protex3 12oz SM</t>
  </si>
  <si>
    <t>Перчатки Protex3 14oz LXL</t>
  </si>
  <si>
    <t>Перчатки Protex3 14oz SM</t>
  </si>
  <si>
    <t>Перчатки Protex3 16oz LXL</t>
  </si>
  <si>
    <t>P00000138</t>
  </si>
  <si>
    <t>Перчатки тренировочные Ergo Foam 12oz черн/сер.</t>
  </si>
  <si>
    <t>P00000139</t>
  </si>
  <si>
    <t>Перчатки тренировочные Ergo Foam 14oz черн/сер.</t>
  </si>
  <si>
    <t>P00000140</t>
  </si>
  <si>
    <t>Перчатки тренировочные Ergo Foam 16oz черн/сер.</t>
  </si>
  <si>
    <t>Перчатки тренировочные Powerlock 12oz красн/сер.</t>
  </si>
  <si>
    <t>P00000600</t>
  </si>
  <si>
    <t>Перчатки тренировочные Powerlock 12oz сер/красн.</t>
  </si>
  <si>
    <t>P00000616</t>
  </si>
  <si>
    <t>Перчатки тренировочные Powerlock 12oz син/зел.</t>
  </si>
  <si>
    <t>Перчатки тренировочные Powerlock 12oz черн/сер.</t>
  </si>
  <si>
    <t>Перчатки тренировочные Powerlock 14oz красн/сер.</t>
  </si>
  <si>
    <t>P00000601</t>
  </si>
  <si>
    <t>Перчатки тренировочные Powerlock 14oz сер/красн.</t>
  </si>
  <si>
    <t>P00000617</t>
  </si>
  <si>
    <t>Перчатки тренировочные Powerlock 14oz син/зел.</t>
  </si>
  <si>
    <t>Перчатки тренировочные Powerlock 14oz черн/сер.</t>
  </si>
  <si>
    <t>Перчатки тренировочные Powerlock 16oz красн/сер.</t>
  </si>
  <si>
    <t>P00000602</t>
  </si>
  <si>
    <t>Перчатки тренировочные Powerlock 16oz сер/красн.</t>
  </si>
  <si>
    <t>P00000618</t>
  </si>
  <si>
    <t>Перчатки тренировочные Powerlock 16oz син/зел.</t>
  </si>
  <si>
    <t>Перчатки тренировочные Powerlock 16oz черн/сер.</t>
  </si>
  <si>
    <t>P00000727-10</t>
  </si>
  <si>
    <t>Перчатки тренировочные Powerlock PU 10oz син/красн.</t>
  </si>
  <si>
    <t>P00000745-10</t>
  </si>
  <si>
    <t>Перчатки тренировочные Powerlock PU 10oz черн/розов.</t>
  </si>
  <si>
    <t>P00000727-12</t>
  </si>
  <si>
    <t>Перчатки тренировочные Powerlock PU 12oz син/красн.</t>
  </si>
  <si>
    <t>P00000745</t>
  </si>
  <si>
    <t>Перчатки тренировочные Powerlock PU 12oz черн/розов.</t>
  </si>
  <si>
    <t>P00000729</t>
  </si>
  <si>
    <t>Перчатки тренировочные Powerlock PU 14oz красн/син.</t>
  </si>
  <si>
    <t>P00000727</t>
  </si>
  <si>
    <t>Перчатки тренировочные Powerlock PU 14oz син/красн.</t>
  </si>
  <si>
    <t>P00000725</t>
  </si>
  <si>
    <t>Перчатки тренировочные Powerlock PU 14oz черн/бел.</t>
  </si>
  <si>
    <t>P00000723</t>
  </si>
  <si>
    <t>Перчатки тренировочные Powerlock PU 14oz черн/золот.</t>
  </si>
  <si>
    <t>P00000730</t>
  </si>
  <si>
    <t>Перчатки тренировочные Powerlock PU 16oz красн/син.</t>
  </si>
  <si>
    <t>P00000728</t>
  </si>
  <si>
    <t>Перчатки тренировочные Powerlock PU 16oz син/красн.</t>
  </si>
  <si>
    <t>P00000724</t>
  </si>
  <si>
    <t>Перчатки тренировочные Powerlock PU 16oz черн/золот.</t>
  </si>
  <si>
    <t>Перчатки тренировочные Prime 14oz сер/зел.</t>
  </si>
  <si>
    <t>Перчатки тренировочные Prime 16oz сер/зел.</t>
  </si>
  <si>
    <t>P00000149</t>
  </si>
  <si>
    <t>Перчатки тренировочные Prime Leather 12oz черн/сер.</t>
  </si>
  <si>
    <t>P00000150</t>
  </si>
  <si>
    <t>Перчатки тренировочные Prime Leather 14oz черн/сер.</t>
  </si>
  <si>
    <t>P00000151</t>
  </si>
  <si>
    <t>Перчатки тренировочные Prime Leather 16oz черн/сер.</t>
  </si>
  <si>
    <t>Перчатки тренировочные Pro Style Elite 10oz бел.</t>
  </si>
  <si>
    <t>Перчатки тренировочные Pro Style Elite 10oz красн.</t>
  </si>
  <si>
    <t>Перчатки тренировочные Pro Style Elite 10oz розов.</t>
  </si>
  <si>
    <t>Перчатки тренировочные Pro Style Elite 10oz черн.</t>
  </si>
  <si>
    <t>Перчатки тренировочные Pro Style Elite 12oz бел.</t>
  </si>
  <si>
    <t>Перчатки тренировочные Pro Style Elite 14oz красн.</t>
  </si>
  <si>
    <t>Перчатки тренировочные Pro Style Elite 14oz черн.</t>
  </si>
  <si>
    <t>Перчатки тренировочные Pro Style Elite 16oz син.</t>
  </si>
  <si>
    <t>Перчатки тренировочные Pro Style Elite 16oz черн.</t>
  </si>
  <si>
    <t>Перчатки тренировочные Pro Style Elite 8oz красн.</t>
  </si>
  <si>
    <t>Перчатки тренировочные Pro Style Elite 8oz син.</t>
  </si>
  <si>
    <t>Перчатки тренировочные Pro Style Elite 8oz черн.</t>
  </si>
  <si>
    <t>Перчатки тренировочные Protex2 10oz LXL черн.</t>
  </si>
  <si>
    <t>Перчатки тренировочные Protex2 10oz SM розов.</t>
  </si>
  <si>
    <t>Перчатки тренировочные Protex2 10oz SM черн.</t>
  </si>
  <si>
    <t>Перчатки тренировочные Protex2 12oz LXL черн.</t>
  </si>
  <si>
    <t>Перчатки тренировочные Protex2 12oz SM розов.</t>
  </si>
  <si>
    <t>Перчатки тренировочные Protex2 12oz SM черн.</t>
  </si>
  <si>
    <t>Перчатки тренировочные Protex2 14oz LXL черн.</t>
  </si>
  <si>
    <t>Перчатки тренировочные Protex2 14oz син.</t>
  </si>
  <si>
    <t>Перчатки тренировочные Protex2 16oz LXL черн.</t>
  </si>
  <si>
    <t>Перчатки тренировочные Protex2 16oz красн.</t>
  </si>
  <si>
    <t>Перчатки тренировочные Protex2 16oz син.</t>
  </si>
  <si>
    <t>Перчатки тренировочные Protex2 8oz SM черн.</t>
  </si>
  <si>
    <t>Перчатки тренировочные Protex2 GEL PU 10oz LXL</t>
  </si>
  <si>
    <t>Перчатки тренировочные Protex2 GEL PU 10oz SM</t>
  </si>
  <si>
    <t>Перчатки тренировочные Protex2 GEL PU 12oz LXL</t>
  </si>
  <si>
    <t>Перчатки тренировочные Protex2 GEL PU 12oz SM</t>
  </si>
  <si>
    <t>Перчатки тренировочные Protex2 GEL PU 14oz LXL</t>
  </si>
  <si>
    <t>Перчатки тренировочные Protex2 GEL PU 16oz LXL</t>
  </si>
  <si>
    <t>Перчатки тренировочные PU Pro Style Anti-MB 10oz красн.</t>
  </si>
  <si>
    <t>Перчатки тренировочные PU Pro Style Anti-MB 10oz черн.</t>
  </si>
  <si>
    <t>Перчатки тренировочные PU Pro Style Anti-MB 12oz розов.</t>
  </si>
  <si>
    <t>Перчатки тренировочные PU Pro Style Anti-MB 12oz черн.</t>
  </si>
  <si>
    <t>Перчатки тренировочные PU Pro Style Anti-MB 14oz черн.</t>
  </si>
  <si>
    <t>Перчатки тренировочные PU Pro Style Anti-MB 16oz красн.</t>
  </si>
  <si>
    <t>Перчатки тренировочные PU Pro Style Anti-MB 16oz син.</t>
  </si>
  <si>
    <t>Перчатки тренировочные PU Pro Style Anti-MB 16oz черн.</t>
  </si>
  <si>
    <t>Перчатки тренировочные PU Pro Style Anti-MB Youth красн.</t>
  </si>
  <si>
    <t>Перчатки тренировочные PU Pro Style Anti-MB Youth син.</t>
  </si>
  <si>
    <t>Перчатки тренировочные PU Pro Style Anti-MB Youth черн.</t>
  </si>
  <si>
    <t>Перчатки тренировочные на липучке 10oz красн.</t>
  </si>
  <si>
    <t>Перчатки тренировочные на липучке 10oz черн.</t>
  </si>
  <si>
    <t>Перчатки тренировочные на липучке 12oz красн.</t>
  </si>
  <si>
    <t>Перчатки тренировочные на липучке 12oz черн.</t>
  </si>
  <si>
    <t>Перчатки тренировочные на липучке 14oz красн.</t>
  </si>
  <si>
    <t>Перчатки тренировочные на липучке 14oz черн.</t>
  </si>
  <si>
    <t>Перчатки тренировочные на липучке 16oz красн.</t>
  </si>
  <si>
    <t>Перчатки тренировочные на липучке 16oz черн.</t>
  </si>
  <si>
    <t>Перчатки тренировочные на липучке 20oz черн.</t>
  </si>
  <si>
    <t>P00000680 14 RD</t>
  </si>
  <si>
    <t>Перчатки тренировочные на липучке Elite Pro 14oz красн.</t>
  </si>
  <si>
    <t>P00000680 14 BL</t>
  </si>
  <si>
    <t>Перчатки тренировочные на липучке Elite Pro 14oz син.</t>
  </si>
  <si>
    <t>P00000680 14 BK</t>
  </si>
  <si>
    <t>Перчатки тренировочные на липучке Elite Pro 14oz черн.</t>
  </si>
  <si>
    <t>P00000680 16 RD</t>
  </si>
  <si>
    <t>Перчатки тренировочные на липучке Elite Pro 16oz красн.</t>
  </si>
  <si>
    <t>P00000680 16 BL</t>
  </si>
  <si>
    <t>Перчатки тренировочные на липучке Elite Pro 16oz син.</t>
  </si>
  <si>
    <t>P00000680 16 BK</t>
  </si>
  <si>
    <t>Перчатки тренировочные на липучке Elite Pro 16oz черн.</t>
  </si>
  <si>
    <t>Перчатки тренировочные на липучке Pro Leather Strap 10oz черн.</t>
  </si>
  <si>
    <t>Перчатки тренировочные на липучке Pro Leather Strap 12oz черн.</t>
  </si>
  <si>
    <t>Перчатки тренировочные на липучке Pro Leather Strap 14oz черн.</t>
  </si>
  <si>
    <t>Перчатки тренировочные на липучке Pro Leather Strap 16oz черн.</t>
  </si>
  <si>
    <t>P00000679 14 BK</t>
  </si>
  <si>
    <t>Перчатки тренировочные на шнуровке Elite Pro 14oz черн.</t>
  </si>
  <si>
    <t>P00000679 16 BK</t>
  </si>
  <si>
    <t>Перчатки тренировочные на шнуровке Elite Pro 16oz черн.</t>
  </si>
  <si>
    <t>P00000679 18 BK</t>
  </si>
  <si>
    <t>Перчатки тренировочные на шнуровке Elite Pro 18oz черн.</t>
  </si>
  <si>
    <t>Перчатки тренировочные на шнуровке Pro Leather Laced 10oz черн.</t>
  </si>
  <si>
    <t>Перчатки тренировочные на шнуровке Pro Leather Laced 12oz черн.</t>
  </si>
  <si>
    <t>Перчатки тренировочные на шнуровке Pro Leather Laced 14oz черн.</t>
  </si>
  <si>
    <t>Перчатки тренировочные на шнуровке Pro Leather Laced 16oz черн.</t>
  </si>
  <si>
    <t>Перчатки тренировочные на шнуровке Pro Leather Laced 18oz черн.</t>
  </si>
  <si>
    <t>Рукопашный Бой</t>
  </si>
  <si>
    <t>RF7150 L RD</t>
  </si>
  <si>
    <t>Защита голени и стопы для рук. боя HSIF PU L красн.</t>
  </si>
  <si>
    <t>RF7250 L BL</t>
  </si>
  <si>
    <t>Защита голени и стопы для рук. боя HSIF PU L син.</t>
  </si>
  <si>
    <t>RF7150 M RD</t>
  </si>
  <si>
    <t>Защита голени и стопы для рук. боя HSIF PU M красн.</t>
  </si>
  <si>
    <t>RF7250 M BL</t>
  </si>
  <si>
    <t>Защита голени и стопы для рук. боя HSIF PU M син.</t>
  </si>
  <si>
    <t>RF7150 S RD</t>
  </si>
  <si>
    <t>Защита голени и стопы для рук. боя HSIF PU S красн.</t>
  </si>
  <si>
    <t>RF7250 S BL</t>
  </si>
  <si>
    <t>Защита голени и стопы для рук. боя HSIF PU S син.</t>
  </si>
  <si>
    <t>RF5110</t>
  </si>
  <si>
    <t>Перчатки для рук. боя HSIF Leather 10oz красн.</t>
  </si>
  <si>
    <t>RF5210</t>
  </si>
  <si>
    <t>Перчатки для рук. боя HSIF Leather 10oz син.</t>
  </si>
  <si>
    <t>RF5112L</t>
  </si>
  <si>
    <t>Перчатки для рук. боя HSIF Leather 12oz L красн.</t>
  </si>
  <si>
    <t>RF5212L</t>
  </si>
  <si>
    <t>Перчатки для рук. боя HSIF Leather 12oz L син.</t>
  </si>
  <si>
    <t>RF5112</t>
  </si>
  <si>
    <t>Перчатки для рук. боя HSIF Leather 12oz красн.</t>
  </si>
  <si>
    <t>RF5212</t>
  </si>
  <si>
    <t>Перчатки для рук. боя HSIF Leather 12oz син.</t>
  </si>
  <si>
    <t>RF5106</t>
  </si>
  <si>
    <t>Перчатки для рук. боя HSIF Leather 6oz красн.</t>
  </si>
  <si>
    <t>RF5206</t>
  </si>
  <si>
    <t>Перчатки для рук. боя HSIF Leather 6oz син.</t>
  </si>
  <si>
    <t>RF5108</t>
  </si>
  <si>
    <t>Перчатки для рук. боя HSIF Leather 8oz красн.</t>
  </si>
  <si>
    <t>RF5208</t>
  </si>
  <si>
    <t>Перчатки для рук. боя HSIF Leather 8oz син.</t>
  </si>
  <si>
    <t>RF3110</t>
  </si>
  <si>
    <t>Перчатки для рук. боя HSIF PU 10oz красн.</t>
  </si>
  <si>
    <t>RF3210</t>
  </si>
  <si>
    <t>Перчатки для рук. боя HSIF PU 10oz син.</t>
  </si>
  <si>
    <t>RF3112L</t>
  </si>
  <si>
    <t>Перчатки для рук. боя HSIF PU 12oz L красн.</t>
  </si>
  <si>
    <t>RF3212L</t>
  </si>
  <si>
    <t>Перчатки для рук. боя HSIF PU 12oz L син.</t>
  </si>
  <si>
    <t>RF3112</t>
  </si>
  <si>
    <t>Перчатки для рук. боя HSIF PU 12oz красн.</t>
  </si>
  <si>
    <t>RF3212</t>
  </si>
  <si>
    <t>Перчатки для рук. боя HSIF PU 12oz син.</t>
  </si>
  <si>
    <t>RF3106</t>
  </si>
  <si>
    <t>Перчатки для рук. боя HSIF PU 6oz красн.</t>
  </si>
  <si>
    <t>RF3206</t>
  </si>
  <si>
    <t>Перчатки для рук. боя HSIF PU 6oz син.</t>
  </si>
  <si>
    <t>RF3108</t>
  </si>
  <si>
    <t>Перчатки для рук. боя HSIF PU 8oz красн.</t>
  </si>
  <si>
    <t>RF3208</t>
  </si>
  <si>
    <t>Перчатки для рук. боя HSIF PU 8oz син.</t>
  </si>
  <si>
    <t>Шлема</t>
  </si>
  <si>
    <t>Шлем Durahide черн.</t>
  </si>
  <si>
    <t>P00000681 LXL RD</t>
  </si>
  <si>
    <t>Шлем Elite Leather LXL красн.</t>
  </si>
  <si>
    <t>P00000681 LXL BK</t>
  </si>
  <si>
    <t>Шлем Elite Leather LXL черн.</t>
  </si>
  <si>
    <t>P00000681 ML RD</t>
  </si>
  <si>
    <t>Шлем Elite Leather ML красн.</t>
  </si>
  <si>
    <t>P00000681 ML BK</t>
  </si>
  <si>
    <t>Шлем Elite Leather ML черн.</t>
  </si>
  <si>
    <t>Шлем EverCool</t>
  </si>
  <si>
    <t>Шлем EverCool LXL черн.</t>
  </si>
  <si>
    <t>Шлем EverCool SM черн.</t>
  </si>
  <si>
    <t>Шлем Martial Arts Leather Full Face L/XL красн.</t>
  </si>
  <si>
    <t>Шлем Martial Arts Leather Full Face S/M красн.</t>
  </si>
  <si>
    <t>Шлем Martial Arts PU Full Face L/XL черн.</t>
  </si>
  <si>
    <t>Шлем MX Headgear L RD/WHT</t>
  </si>
  <si>
    <t>Шлем MX Headgear M RD/WHT</t>
  </si>
  <si>
    <t>Шлем SaveMax LXL черн.</t>
  </si>
  <si>
    <t>Шлем SaveMax SM черн.</t>
  </si>
  <si>
    <t>Шлем Sparring LXL черн/сер.</t>
  </si>
  <si>
    <t>Шлем Sparring SM черн/сер.</t>
  </si>
  <si>
    <t>Шлем USA Boxing L красн.</t>
  </si>
  <si>
    <t>Шлем USA Boxing L син.</t>
  </si>
  <si>
    <t>Шлем USA Boxing L черн.</t>
  </si>
  <si>
    <t>Шлем USA Boxing M красн.</t>
  </si>
  <si>
    <t>Шлем USA Boxing M син.</t>
  </si>
  <si>
    <t>Шлем USA Boxing M черн.</t>
  </si>
  <si>
    <t>Шлем USA Boxing S черн.</t>
  </si>
  <si>
    <t>Шлем USA Boxing XL красн.</t>
  </si>
  <si>
    <t>Шлем USA Boxing XL син.</t>
  </si>
  <si>
    <t>Шлем USA Boxing XL черн.</t>
  </si>
  <si>
    <t>610400-10 PU</t>
  </si>
  <si>
    <t>Шлем для любительского бокса Amateur Competition PU L красн.</t>
  </si>
  <si>
    <t>610406-10 PU</t>
  </si>
  <si>
    <t>Шлем для любительского бокса Amateur Competition PU L син.</t>
  </si>
  <si>
    <t>610200-10 PU</t>
  </si>
  <si>
    <t>Шлем для любительского бокса Amateur Competition PU M красн.</t>
  </si>
  <si>
    <t>610206-10 PU</t>
  </si>
  <si>
    <t>Шлем для любительского бокса Amateur Competition PU M син.</t>
  </si>
  <si>
    <t>610000-10 PU</t>
  </si>
  <si>
    <t>Шлем для любительского бокса Amateur Competition PU S красн.</t>
  </si>
  <si>
    <t>610006-10 PU</t>
  </si>
  <si>
    <t>Шлем для любительского бокса Amateur Competition PU S син.</t>
  </si>
  <si>
    <t>610600-10 PU</t>
  </si>
  <si>
    <t>Шлем для любительского бокса Amateur Competition PU XL красн.</t>
  </si>
  <si>
    <t>610606-10 PU</t>
  </si>
  <si>
    <t>Шлем для любительского бокса Amateur Competition PU XL син.</t>
  </si>
  <si>
    <t>Шлем с защитой щек USA Boxing Cheek L красн.</t>
  </si>
  <si>
    <t>Шлем с защитой щек USA Boxing Cheek L син.</t>
  </si>
  <si>
    <t>Шлем с защитой щек USA Boxing Cheek M красн.</t>
  </si>
  <si>
    <t>Шлем с защитой щек USA Boxing Cheek M син.</t>
  </si>
  <si>
    <t>Шлем с защитой щек USA Boxing Cheek XL черн.</t>
  </si>
  <si>
    <t>Обувь</t>
  </si>
  <si>
    <t>527 10 WH</t>
  </si>
  <si>
    <t>Боксерки High-Top Competition 10 бел.</t>
  </si>
  <si>
    <t>527 10,5 WH</t>
  </si>
  <si>
    <t>Боксерки High-Top Competition 10,5 бел.</t>
  </si>
  <si>
    <t>527 11 WH</t>
  </si>
  <si>
    <t>Боксерки High-Top Competition 11 бел.</t>
  </si>
  <si>
    <t>527 11 BK</t>
  </si>
  <si>
    <t>Боксерки High-Top Competition 11 черн.</t>
  </si>
  <si>
    <t>527 11,5 WH</t>
  </si>
  <si>
    <t>Боксерки High-Top Competition 11,5 бел.</t>
  </si>
  <si>
    <t>527 13 WH</t>
  </si>
  <si>
    <t>Боксерки High-Top Competition 13 бел.</t>
  </si>
  <si>
    <t>527 6 WH</t>
  </si>
  <si>
    <t>Боксерки High-Top Competition 6 бел.</t>
  </si>
  <si>
    <t>527 7 WH</t>
  </si>
  <si>
    <t>Боксерки High-Top Competition 7 бел.</t>
  </si>
  <si>
    <t>527 7,5 WH</t>
  </si>
  <si>
    <t>Боксерки High-Top Competition 7,5 бел.</t>
  </si>
  <si>
    <t>527 7,5 BK</t>
  </si>
  <si>
    <t>Боксерки High-Top Competition 7,5 черн.</t>
  </si>
  <si>
    <t>527 8 WH</t>
  </si>
  <si>
    <t>Боксерки High-Top Competition 8 бел.</t>
  </si>
  <si>
    <t>527 8,5 BK</t>
  </si>
  <si>
    <t>Боксерки High-Top Competition 8,5 черн.</t>
  </si>
  <si>
    <t>527 9 WH</t>
  </si>
  <si>
    <t>Боксерки High-Top Competition 9 бел.</t>
  </si>
  <si>
    <t>527 9 BK</t>
  </si>
  <si>
    <t>Боксерки High-Top Competition 9 черн.</t>
  </si>
  <si>
    <t>527 9,5 WH</t>
  </si>
  <si>
    <t>Боксерки High-Top Competition 9,5 бел.</t>
  </si>
  <si>
    <t>P00001076 10 GR/RD</t>
  </si>
  <si>
    <t>Боксерки Pivt Low Top 10 сер/красн.</t>
  </si>
  <si>
    <t>P00001076 10,5 GR/RD</t>
  </si>
  <si>
    <t>Боксерки Pivt Low Top 10,5 сер/красн.</t>
  </si>
  <si>
    <t>P00001076 11 GR/RD</t>
  </si>
  <si>
    <t>Боксерки Pivt Low Top 11 сер/красн.</t>
  </si>
  <si>
    <t>P00001076 6,5 GR/RD</t>
  </si>
  <si>
    <t>Боксерки Pivt Low Top 6,5 сер/красн.</t>
  </si>
  <si>
    <t>P00001076 9 GR/RD</t>
  </si>
  <si>
    <t>Боксерки Pivt Low Top 9 сер/красн.</t>
  </si>
  <si>
    <t>P00001075 10 BK/WH</t>
  </si>
  <si>
    <t>Боксерки Pro Elite High Top 10 черн/бел.</t>
  </si>
  <si>
    <t>P00001075 10,5 BK/WH</t>
  </si>
  <si>
    <t>Боксерки Pro Elite High Top 10,5 черн/бел.</t>
  </si>
  <si>
    <t>P00001075 11 BK/WH</t>
  </si>
  <si>
    <t>Боксерки Pro Elite High Top 11 черн/бел.</t>
  </si>
  <si>
    <t>P00001075 6,5 BK/WH</t>
  </si>
  <si>
    <t>Боксерки Pro Elite High Top 6,5 черн/бел.</t>
  </si>
  <si>
    <t>P00001075 8,5 BK/WH</t>
  </si>
  <si>
    <t>Боксерки Pro Elite High Top 8,5 черн/бел.</t>
  </si>
  <si>
    <t>P00001075 9 BK/WH</t>
  </si>
  <si>
    <t>Боксерки Pro Elite High Top 9 черн/бел.</t>
  </si>
  <si>
    <t>ELM-94B 10 WH</t>
  </si>
  <si>
    <t>Боксерки Ultimate 10 бел.</t>
  </si>
  <si>
    <t>ELM-94I 10 BK</t>
  </si>
  <si>
    <t>Боксерки Ultimate 10 черн.</t>
  </si>
  <si>
    <t>ELM-94B 10,5 WH</t>
  </si>
  <si>
    <t>Боксерки Ultimate 10,5 бел.</t>
  </si>
  <si>
    <t>ELM-94I 10,5 BK</t>
  </si>
  <si>
    <t>Боксерки Ultimate 10,5 черн.</t>
  </si>
  <si>
    <t>ELM-94B 11 WH</t>
  </si>
  <si>
    <t>Боксерки Ultimate 11 бел.</t>
  </si>
  <si>
    <t>ELM-94I 11 BK</t>
  </si>
  <si>
    <t>Боксерки Ultimate 11 черн.</t>
  </si>
  <si>
    <t>ELM-94B 6,5 WH</t>
  </si>
  <si>
    <t>Боксерки Ultimate 6,5 бел.</t>
  </si>
  <si>
    <t>ELM-94B 7,5 WH</t>
  </si>
  <si>
    <t>Боксерки Ultimate 7,5 бел.</t>
  </si>
  <si>
    <t>ELM-94B 8,5 WH</t>
  </si>
  <si>
    <t>Боксерки Ultimate 8,5 бел.</t>
  </si>
  <si>
    <t>ELM-94B 9 WH</t>
  </si>
  <si>
    <t>Боксерки Ultimate 9 бел.</t>
  </si>
  <si>
    <t>ELM-94I 9 BK</t>
  </si>
  <si>
    <t>Боксерки Ultimate 9 черн.</t>
  </si>
  <si>
    <t>ELW-129D 5,5 YW/PNK</t>
  </si>
  <si>
    <t>Боксерки жен. Forceknit 5,5 желт/розов.</t>
  </si>
  <si>
    <t>ELW-129D 6 YW/PNK</t>
  </si>
  <si>
    <t>Боксерки жен. Forceknit 6 желт/розов.</t>
  </si>
  <si>
    <t>ELW-129D 7 YW/PNK</t>
  </si>
  <si>
    <t>Боксерки жен. Forceknit 7 желт/розов.</t>
  </si>
  <si>
    <t>ELW-129D 8 YW/PNK</t>
  </si>
  <si>
    <t>Боксерки жен. Forceknit 8 желт/розов.</t>
  </si>
  <si>
    <t>ELW-129D 9 YW/PNK</t>
  </si>
  <si>
    <t>Боксерки жен. Forceknit 9 желт/розов.</t>
  </si>
  <si>
    <t>ELW-129D 9,5 YW/PNK</t>
  </si>
  <si>
    <t>Боксерки жен. Forceknit 9,5 желт/розов.</t>
  </si>
  <si>
    <t>Одежда</t>
  </si>
  <si>
    <t>Спортивная Одежда</t>
  </si>
  <si>
    <t>Брюки</t>
  </si>
  <si>
    <t>RE0023 M NAV</t>
  </si>
  <si>
    <t>Брюки Gym M т.син.</t>
  </si>
  <si>
    <t>RE0023 M BK</t>
  </si>
  <si>
    <t>Брюки Gym M черн.</t>
  </si>
  <si>
    <t>RE0023 S NAV</t>
  </si>
  <si>
    <t>Брюки Gym S т.син.</t>
  </si>
  <si>
    <t>RE0023 S BK</t>
  </si>
  <si>
    <t>Брюки Gym S черн.</t>
  </si>
  <si>
    <t>EVR4487 L GR</t>
  </si>
  <si>
    <t>Брюки Jog L сер.</t>
  </si>
  <si>
    <t>EVR4487 L BK</t>
  </si>
  <si>
    <t>Брюки Jog L черн.</t>
  </si>
  <si>
    <t>EVR4487 M GR</t>
  </si>
  <si>
    <t>Брюки Jog M сер.</t>
  </si>
  <si>
    <t>EVR4487 M BK</t>
  </si>
  <si>
    <t>Брюки Jog M черн.</t>
  </si>
  <si>
    <t>EVR4487 S GR</t>
  </si>
  <si>
    <t>Брюки Jog S сер.</t>
  </si>
  <si>
    <t>EVR4487 S BK</t>
  </si>
  <si>
    <t>Брюки Jog S черн.</t>
  </si>
  <si>
    <t>EVR4487 XL GR</t>
  </si>
  <si>
    <t>Брюки Jog XL сер.</t>
  </si>
  <si>
    <t>EVR4487 XL BK</t>
  </si>
  <si>
    <t>Брюки Jog XL черн.</t>
  </si>
  <si>
    <t>EVR8866 L GR</t>
  </si>
  <si>
    <t>Брюки Premium Sports L сер.</t>
  </si>
  <si>
    <t>EVR8866 L BK</t>
  </si>
  <si>
    <t>Брюки Premium Sports L черн.</t>
  </si>
  <si>
    <t>EVR8866 M GR</t>
  </si>
  <si>
    <t>Брюки Premium Sports M сер.</t>
  </si>
  <si>
    <t>EVR8866 M BK</t>
  </si>
  <si>
    <t>Брюки Premium Sports M черн.</t>
  </si>
  <si>
    <t>EVR8866 S GR</t>
  </si>
  <si>
    <t>Брюки Premium Sports S сер.</t>
  </si>
  <si>
    <t>EVR8866 S BK</t>
  </si>
  <si>
    <t>Брюки Premium Sports S черн.</t>
  </si>
  <si>
    <t>EVR8866 XL GR</t>
  </si>
  <si>
    <t>Брюки Premium Sports XL сер.</t>
  </si>
  <si>
    <t>EVR8866 XL BK</t>
  </si>
  <si>
    <t>Брюки Premium Sports XL черн.</t>
  </si>
  <si>
    <t>EVR7784 L GR</t>
  </si>
  <si>
    <t>Брюки жен. Heritage L сер.</t>
  </si>
  <si>
    <t>EVR7784 L BK</t>
  </si>
  <si>
    <t>Брюки жен. Heritage L черн.</t>
  </si>
  <si>
    <t>EVR7784 M GR</t>
  </si>
  <si>
    <t>Брюки жен. Heritage M сер.</t>
  </si>
  <si>
    <t>EVR7784 M BK</t>
  </si>
  <si>
    <t>Брюки жен. Heritage M черн.</t>
  </si>
  <si>
    <t>EVR7784 S BK</t>
  </si>
  <si>
    <t>Брюки жен. Heritage S черн.</t>
  </si>
  <si>
    <t>EVR7784 XL GR</t>
  </si>
  <si>
    <t>Брюки жен. Heritage XL сер.</t>
  </si>
  <si>
    <t>EVR7784 XL BK</t>
  </si>
  <si>
    <t>Брюки жен. Heritage XL черн.</t>
  </si>
  <si>
    <t>RE0014W XS GR</t>
  </si>
  <si>
    <t>Легинсы жен. Composite XS св. сер.</t>
  </si>
  <si>
    <t>Майки</t>
  </si>
  <si>
    <t>EVR0878 L GR</t>
  </si>
  <si>
    <t>Майка Sports Brights L сер.</t>
  </si>
  <si>
    <t>EVR0878 L NAV</t>
  </si>
  <si>
    <t>Майка Sports Brights L син.</t>
  </si>
  <si>
    <t>EVR0878 L BK</t>
  </si>
  <si>
    <t>Майка Sports Brights L черн.</t>
  </si>
  <si>
    <t>EVR0878 M GR</t>
  </si>
  <si>
    <t>Майка Sports Brights M сер.</t>
  </si>
  <si>
    <t>EVR0878 M NAV</t>
  </si>
  <si>
    <t>Майка Sports Brights M син.</t>
  </si>
  <si>
    <t>EVR0878 M BK</t>
  </si>
  <si>
    <t>Майка Sports Brights M черн.</t>
  </si>
  <si>
    <t>EVR0878 S GR</t>
  </si>
  <si>
    <t>Майка Sports Brights S сер.</t>
  </si>
  <si>
    <t>EVR0878 S NAV</t>
  </si>
  <si>
    <t>Майка Sports Brights S син.</t>
  </si>
  <si>
    <t>EVR0878 S BK</t>
  </si>
  <si>
    <t>Майка Sports Brights S черн.</t>
  </si>
  <si>
    <t>EVR0878 XL GR</t>
  </si>
  <si>
    <t>Майка Sports Brights XL сер.</t>
  </si>
  <si>
    <t>EVR0878 XL NAV</t>
  </si>
  <si>
    <t>Майка Sports Brights XL син.</t>
  </si>
  <si>
    <t>EVR0878 XL BK</t>
  </si>
  <si>
    <t>Майка Sports Brights XL черн.</t>
  </si>
  <si>
    <t>EVR0878 XXL GR</t>
  </si>
  <si>
    <t>Майка Sports Brights XXL сер.</t>
  </si>
  <si>
    <t>EVR0878 XXL NAV</t>
  </si>
  <si>
    <t>Майка Sports Brights XXL син.</t>
  </si>
  <si>
    <t>EVR0878 XXL BK</t>
  </si>
  <si>
    <t>Майка Sports Brights XXL черн.</t>
  </si>
  <si>
    <t>Носки</t>
  </si>
  <si>
    <t>WAE1609</t>
  </si>
  <si>
    <t>Носки Sports (6 пар) 40-44EU</t>
  </si>
  <si>
    <t>WAE1403 GRWHBK</t>
  </si>
  <si>
    <t>Носки Tbc (3 пары) 40-44EU сер/бел/черн.</t>
  </si>
  <si>
    <t>Толстовки</t>
  </si>
  <si>
    <t>RE0036 L BLK</t>
  </si>
  <si>
    <t>Толстовка Classic L черн.</t>
  </si>
  <si>
    <t>RE0036 M BLK</t>
  </si>
  <si>
    <t>Толстовка Classic M черн.</t>
  </si>
  <si>
    <t>RE0036 S BLK</t>
  </si>
  <si>
    <t>Толстовка Classic S черн.</t>
  </si>
  <si>
    <t>RE0036 XL BLK</t>
  </si>
  <si>
    <t>Толстовка Classic XL черн.</t>
  </si>
  <si>
    <t>RE0036 XXL BLK</t>
  </si>
  <si>
    <t>Толстовка Classic XXL черн.</t>
  </si>
  <si>
    <t>RE0037 L GR</t>
  </si>
  <si>
    <t>Толстовка New L сер.</t>
  </si>
  <si>
    <t>RE0037 M GR</t>
  </si>
  <si>
    <t>Толстовка New M сер.</t>
  </si>
  <si>
    <t>RE0037 S GR</t>
  </si>
  <si>
    <t>Толстовка New S сер.</t>
  </si>
  <si>
    <t>RE0037 XL GR</t>
  </si>
  <si>
    <t>Толстовка New XL сер.</t>
  </si>
  <si>
    <t>RE0037 XXL GR</t>
  </si>
  <si>
    <t>Толстовка New XXL сер.</t>
  </si>
  <si>
    <t>RE0011 M ANTHR</t>
  </si>
  <si>
    <t>Толстовка Old Authentic M т.сер.</t>
  </si>
  <si>
    <t>RE0011 S ANTHR</t>
  </si>
  <si>
    <t>Толстовка Old Authentic S т.сер.</t>
  </si>
  <si>
    <t>RE0012 L ANTHR</t>
  </si>
  <si>
    <t>Толстовка без рук. Old Authentic L т.сер.</t>
  </si>
  <si>
    <t>RE0012 M ANTHR</t>
  </si>
  <si>
    <t>Толстовка без рук. Old Authentic M т.сер.</t>
  </si>
  <si>
    <t>RE0012 S ANTHR</t>
  </si>
  <si>
    <t>Толстовка без рук. Old Authentic S т.сер.</t>
  </si>
  <si>
    <t>RE0012 XL ANTHR</t>
  </si>
  <si>
    <t>Толстовка без рук. Old Authentic XL т.сер.</t>
  </si>
  <si>
    <t>EVR9016 L GR</t>
  </si>
  <si>
    <t>Толстовка на молнии Premium Sports L сер.</t>
  </si>
  <si>
    <t>EVR9016 L BK</t>
  </si>
  <si>
    <t>Толстовка на молнии Premium Sports L черн.</t>
  </si>
  <si>
    <t>EVR9016 M GR</t>
  </si>
  <si>
    <t>Толстовка на молнии Premium Sports M сер.</t>
  </si>
  <si>
    <t>EVR9016 M BK</t>
  </si>
  <si>
    <t>Толстовка на молнии Premium Sports M черн.</t>
  </si>
  <si>
    <t>EVR9016 S GR</t>
  </si>
  <si>
    <t>Толстовка на молнии Premium Sports S сер.</t>
  </si>
  <si>
    <t>EVR9016 S BK</t>
  </si>
  <si>
    <t>Толстовка на молнии Premium Sports S черн.</t>
  </si>
  <si>
    <t>EVR9016 XL GR</t>
  </si>
  <si>
    <t>Толстовка на молнии Premium Sports XL сер.</t>
  </si>
  <si>
    <t>EVR9016 XL BK</t>
  </si>
  <si>
    <t>Толстовка на молнии Premium Sports XL черн.</t>
  </si>
  <si>
    <t>EVR8864 L GR</t>
  </si>
  <si>
    <t>Толстовка на молнии с капюшоном Premium Sports L сер.</t>
  </si>
  <si>
    <t>EVR8864 L BK</t>
  </si>
  <si>
    <t>Толстовка на молнии с капюшоном Premium Sports L черн.</t>
  </si>
  <si>
    <t>EVR8864 M GR</t>
  </si>
  <si>
    <t>Толстовка на молнии с капюшоном Premium Sports M сер.</t>
  </si>
  <si>
    <t>EVR8864 M BK</t>
  </si>
  <si>
    <t>Толстовка на молнии с капюшоном Premium Sports M черн.</t>
  </si>
  <si>
    <t>EVR8864 S GR</t>
  </si>
  <si>
    <t>Толстовка на молнии с капюшоном Premium Sports S сер.</t>
  </si>
  <si>
    <t>EVR8864 S BK</t>
  </si>
  <si>
    <t>Толстовка на молнии с капюшоном Premium Sports S черн.</t>
  </si>
  <si>
    <t>EVR8864 XL GR</t>
  </si>
  <si>
    <t>Толстовка на молнии с капюшоном Premium Sports XL сер.</t>
  </si>
  <si>
    <t>EVR8864 XL BK</t>
  </si>
  <si>
    <t>Толстовка на молнии с капюшоном Premium Sports XL черн.</t>
  </si>
  <si>
    <t>Трусы</t>
  </si>
  <si>
    <t>WAE1414 L WH/GR</t>
  </si>
  <si>
    <t>Трусы Heritage (2 шт) L бел/сер.</t>
  </si>
  <si>
    <t>WAE1414 L BK/WH</t>
  </si>
  <si>
    <t>Трусы Heritage (2 шт) L черн/бел.</t>
  </si>
  <si>
    <t>WAE1414 L BK/BK</t>
  </si>
  <si>
    <t>Трусы Heritage (2 шт) L черн/черн.</t>
  </si>
  <si>
    <t>WAE1414 M WH/GR</t>
  </si>
  <si>
    <t>Трусы Heritage (2 шт) M бел/сер.</t>
  </si>
  <si>
    <t>WAE1414 M BK/WH</t>
  </si>
  <si>
    <t>Трусы Heritage (2 шт) M черн/бел.</t>
  </si>
  <si>
    <t>WAE1414 S WH/GR</t>
  </si>
  <si>
    <t>Трусы Heritage (2 шт) S бел/сер.</t>
  </si>
  <si>
    <t>WAE1414 XL WH/GR</t>
  </si>
  <si>
    <t>Трусы Heritage (2 шт) XL бел/сер.</t>
  </si>
  <si>
    <t>WAE1414 XL BK/WH</t>
  </si>
  <si>
    <t>Трусы Heritage (2 шт) XL черн/бел.</t>
  </si>
  <si>
    <t>WAE1628 L WH/BK</t>
  </si>
  <si>
    <t>Трусы Premium Sports (2 шт) L бел/черн.</t>
  </si>
  <si>
    <t>WAE1628 L GR/GR</t>
  </si>
  <si>
    <t>Трусы Premium Sports (2 шт) L сер/сер.</t>
  </si>
  <si>
    <t>WAE1628 L BK/GR</t>
  </si>
  <si>
    <t>Трусы Premium Sports (2 шт) L черн/сер.</t>
  </si>
  <si>
    <t>WAE1628 L BK/BK</t>
  </si>
  <si>
    <t>Трусы Premium Sports (2 шт) L черн/черн.</t>
  </si>
  <si>
    <t>WAE1628 M WH/BK</t>
  </si>
  <si>
    <t>Трусы Premium Sports (2 шт) M бел/черн.</t>
  </si>
  <si>
    <t>WAE1628 M GR/GR</t>
  </si>
  <si>
    <t>Трусы Premium Sports (2 шт) M сер/сер.</t>
  </si>
  <si>
    <t>WAE1628 M BK/GR</t>
  </si>
  <si>
    <t>Трусы Premium Sports (2 шт) M черн/сер.</t>
  </si>
  <si>
    <t>WAE1628 M BK/BK</t>
  </si>
  <si>
    <t>Трусы Premium Sports (2 шт) M черн/черн.</t>
  </si>
  <si>
    <t>WAE1628 S WH/BK</t>
  </si>
  <si>
    <t>Трусы Premium Sports (2 шт) S бел/черн.</t>
  </si>
  <si>
    <t>WAE1628 S GR/GR</t>
  </si>
  <si>
    <t>Трусы Premium Sports (2 шт) S сер/сер.</t>
  </si>
  <si>
    <t>WAE1628 S BK/GR</t>
  </si>
  <si>
    <t>Трусы Premium Sports (2 шт) S черн/сер.</t>
  </si>
  <si>
    <t>WAE1628 S BK/BK</t>
  </si>
  <si>
    <t>Трусы Premium Sports (2 шт) S черн/черн.</t>
  </si>
  <si>
    <t>WAE1628 XL WH/BK</t>
  </si>
  <si>
    <t>Трусы Premium Sports (2 шт) XL бел/черн.</t>
  </si>
  <si>
    <t>WAE1628 XL GR/GR</t>
  </si>
  <si>
    <t>Трусы Premium Sports (2 шт) XL сер/сер.</t>
  </si>
  <si>
    <t>WAE1628 XL BK/GR</t>
  </si>
  <si>
    <t>Трусы Premium Sports (2 шт) XL черн/сер.</t>
  </si>
  <si>
    <t>WAE1628 XL BK/BK</t>
  </si>
  <si>
    <t>Трусы Premium Sports (2 шт) XL черн/черн.</t>
  </si>
  <si>
    <t>Футболки</t>
  </si>
  <si>
    <t>RE0034 L BK</t>
  </si>
  <si>
    <t>Футболка Boxer L черн.</t>
  </si>
  <si>
    <t>RE0034 M BK</t>
  </si>
  <si>
    <t>Футболка Boxer M черн.</t>
  </si>
  <si>
    <t>RE0034 S BK</t>
  </si>
  <si>
    <t>Футболка Boxer S черн.</t>
  </si>
  <si>
    <t>RE0034 XL BK</t>
  </si>
  <si>
    <t>Футболка Boxer XL черн.</t>
  </si>
  <si>
    <t>RE0034 XXL BK</t>
  </si>
  <si>
    <t>Футболка Boxer XXL черн.</t>
  </si>
  <si>
    <t>EVR4429 L WH</t>
  </si>
  <si>
    <t>Футболка Bronx NYC L бел.</t>
  </si>
  <si>
    <t>EVR4429 L GR</t>
  </si>
  <si>
    <t>Футболка Bronx NYC L сер.</t>
  </si>
  <si>
    <t>EVR4429 L NAV</t>
  </si>
  <si>
    <t>Футболка Bronx NYC L син.</t>
  </si>
  <si>
    <t>EVR4429 L BK</t>
  </si>
  <si>
    <t>Футболка Bronx NYC L черн.</t>
  </si>
  <si>
    <t>EVR4429 M WH</t>
  </si>
  <si>
    <t>Футболка Bronx NYC M бел.</t>
  </si>
  <si>
    <t>EVR4429 M GR</t>
  </si>
  <si>
    <t>Футболка Bronx NYC M сер.</t>
  </si>
  <si>
    <t>EVR4429 M NAV</t>
  </si>
  <si>
    <t>Футболка Bronx NYC M син.</t>
  </si>
  <si>
    <t>EVR4429 M BK</t>
  </si>
  <si>
    <t>Футболка Bronx NYC M черн.</t>
  </si>
  <si>
    <t>EVR4429 S WH</t>
  </si>
  <si>
    <t>Футболка Bronx NYC S бел.</t>
  </si>
  <si>
    <t>EVR4429 S GR</t>
  </si>
  <si>
    <t>Футболка Bronx NYC S сер.</t>
  </si>
  <si>
    <t>EVR4429 S BK</t>
  </si>
  <si>
    <t>Футболка Bronx NYC S черн.</t>
  </si>
  <si>
    <t>EVR4429 XL WH</t>
  </si>
  <si>
    <t>Футболка Bronx NYC XL бел.</t>
  </si>
  <si>
    <t>EVR4429 XL GR</t>
  </si>
  <si>
    <t>Футболка Bronx NYC XL сер.</t>
  </si>
  <si>
    <t>EVR4429 XL NAV</t>
  </si>
  <si>
    <t>Футболка Bronx NYC XL син.</t>
  </si>
  <si>
    <t>RE0032 L GR</t>
  </si>
  <si>
    <t>Футболка Camouflage L сер.</t>
  </si>
  <si>
    <t>RE0032 L BK</t>
  </si>
  <si>
    <t>Футболка Camouflage L черн.</t>
  </si>
  <si>
    <t>RE0032 M GR</t>
  </si>
  <si>
    <t>Футболка Camouflage M сер.</t>
  </si>
  <si>
    <t>RE0032 M BK</t>
  </si>
  <si>
    <t>Футболка Camouflage M черн.</t>
  </si>
  <si>
    <t>RE0032 S GR</t>
  </si>
  <si>
    <t>Футболка Camouflage S сер.</t>
  </si>
  <si>
    <t>RE0032 S BK</t>
  </si>
  <si>
    <t>Футболка Camouflage S черн.</t>
  </si>
  <si>
    <t>RE0032 XL GR</t>
  </si>
  <si>
    <t>Футболка Camouflage XL сер.</t>
  </si>
  <si>
    <t>RE0032 XL BK</t>
  </si>
  <si>
    <t>Футболка Camouflage XL черн.</t>
  </si>
  <si>
    <t>RE0032 XXL GR</t>
  </si>
  <si>
    <t>Футболка Camouflage XXL сер.</t>
  </si>
  <si>
    <t>RE0032 XXL BK</t>
  </si>
  <si>
    <t>Футболка Camouflage XXL черн.</t>
  </si>
  <si>
    <t>RE0033 L RD</t>
  </si>
  <si>
    <t>Футболка Choice of Champions L красн.</t>
  </si>
  <si>
    <t>RE0033 L GR</t>
  </si>
  <si>
    <t>Футболка Choice of Champions L сер.</t>
  </si>
  <si>
    <t>RE0033 L BLU</t>
  </si>
  <si>
    <t>Футболка Choice of Champions L син.</t>
  </si>
  <si>
    <t>RE0033 L BK</t>
  </si>
  <si>
    <t>Футболка Choice of Champions L черн.</t>
  </si>
  <si>
    <t>RE0033 M RD</t>
  </si>
  <si>
    <t>Футболка Choice of Champions M красн.</t>
  </si>
  <si>
    <t>RE0033 M GR</t>
  </si>
  <si>
    <t>Футболка Choice of Champions M сер.</t>
  </si>
  <si>
    <t>RE0033 M BLU</t>
  </si>
  <si>
    <t>Футболка Choice of Champions M син.</t>
  </si>
  <si>
    <t>RE0033 M BK</t>
  </si>
  <si>
    <t>Футболка Choice of Champions M черн.</t>
  </si>
  <si>
    <t>RE0033 S RD</t>
  </si>
  <si>
    <t>Футболка Choice of Champions S красн.</t>
  </si>
  <si>
    <t>RE0033 S GR</t>
  </si>
  <si>
    <t>Футболка Choice of Champions S сер.</t>
  </si>
  <si>
    <t>RE0033 S BLU</t>
  </si>
  <si>
    <t>Футболка Choice of Champions S син.</t>
  </si>
  <si>
    <t>RE0033 S BK</t>
  </si>
  <si>
    <t>Футболка Choice of Champions S черн.</t>
  </si>
  <si>
    <t>RE0033 XL RD</t>
  </si>
  <si>
    <t>Футболка Choice of Champions XL красн.</t>
  </si>
  <si>
    <t>RE0033 XL GR</t>
  </si>
  <si>
    <t>Футболка Choice of Champions XL сер.</t>
  </si>
  <si>
    <t>RE0033 XL BLU</t>
  </si>
  <si>
    <t>Футболка Choice of Champions XL син.</t>
  </si>
  <si>
    <t>RE0033 XL BK</t>
  </si>
  <si>
    <t>Футболка Choice of Champions XL черн.</t>
  </si>
  <si>
    <t>RE0033 XXL RD</t>
  </si>
  <si>
    <t>Футболка Choice of Champions XXL красн.</t>
  </si>
  <si>
    <t>RE0033 XXL GR</t>
  </si>
  <si>
    <t>Футболка Choice of Champions XXL сер.</t>
  </si>
  <si>
    <t>RE0033 XXL BLU</t>
  </si>
  <si>
    <t>Футболка Choice of Champions XXL син.</t>
  </si>
  <si>
    <t>RE0033 XXL BK</t>
  </si>
  <si>
    <t>Футболка Choice of Champions XXL черн.</t>
  </si>
  <si>
    <t>RE0035 L WH</t>
  </si>
  <si>
    <t>Футболка Greatness L бел.</t>
  </si>
  <si>
    <t>RE0035 M WH</t>
  </si>
  <si>
    <t>Футболка Greatness M бел.</t>
  </si>
  <si>
    <t>RE0035 S WH</t>
  </si>
  <si>
    <t>Футболка Greatness S бел.</t>
  </si>
  <si>
    <t>RE0035 XL WH</t>
  </si>
  <si>
    <t>Футболка Greatness XL бел.</t>
  </si>
  <si>
    <t>RE0035 XXL WH</t>
  </si>
  <si>
    <t>Футболка Greatness XXL бел.</t>
  </si>
  <si>
    <t>RE0021 S NAV</t>
  </si>
  <si>
    <t>Футболка Gym S т.син.</t>
  </si>
  <si>
    <t>RE0021 S BK</t>
  </si>
  <si>
    <t>Футболка Gym S черн.</t>
  </si>
  <si>
    <t>RE0022 L BK</t>
  </si>
  <si>
    <t>Футболка Gym с дл. рук. L черн.</t>
  </si>
  <si>
    <t>RE0022 M NAV</t>
  </si>
  <si>
    <t>Футболка Gym с дл. рук. M т.син.</t>
  </si>
  <si>
    <t>RE0022 M BK</t>
  </si>
  <si>
    <t>Футболка Gym с дл. рук. M черн.</t>
  </si>
  <si>
    <t>RE0022 S NAV</t>
  </si>
  <si>
    <t>Футболка Gym с дл. рук. S т.син.</t>
  </si>
  <si>
    <t>RE0022 S BK</t>
  </si>
  <si>
    <t>Футболка Gym с дл. рук. S черн.</t>
  </si>
  <si>
    <t>EVR6520 L WH</t>
  </si>
  <si>
    <t>Футболка Heritage L бел.</t>
  </si>
  <si>
    <t>EVR6520 L GR</t>
  </si>
  <si>
    <t>Футболка Heritage L сер.</t>
  </si>
  <si>
    <t>EVR6520 L NAV</t>
  </si>
  <si>
    <t>Футболка Heritage L син.</t>
  </si>
  <si>
    <t>EVR6520 L BK</t>
  </si>
  <si>
    <t>Футболка Heritage L черн.</t>
  </si>
  <si>
    <t>EVR6520 M WH</t>
  </si>
  <si>
    <t>Футболка Heritage M бел.</t>
  </si>
  <si>
    <t>EVR6520 M GR</t>
  </si>
  <si>
    <t>Футболка Heritage M сер.</t>
  </si>
  <si>
    <t>EVR6520 M NAV</t>
  </si>
  <si>
    <t>Футболка Heritage M син.</t>
  </si>
  <si>
    <t>EVR6520 M BK</t>
  </si>
  <si>
    <t>Футболка Heritage M черн.</t>
  </si>
  <si>
    <t>EVR6520 S WH</t>
  </si>
  <si>
    <t>Футболка Heritage S бел.</t>
  </si>
  <si>
    <t>EVR6520 S GR</t>
  </si>
  <si>
    <t>Футболка Heritage S сер.</t>
  </si>
  <si>
    <t>EVR6520 S BK</t>
  </si>
  <si>
    <t>Футболка Heritage S черн.</t>
  </si>
  <si>
    <t>EVR6520 XL WH</t>
  </si>
  <si>
    <t>Футболка Heritage XL бел.</t>
  </si>
  <si>
    <t>RE0041 L WH</t>
  </si>
  <si>
    <t>Футболка Logo Protex Gloves L бел.</t>
  </si>
  <si>
    <t>RE0041 L BK</t>
  </si>
  <si>
    <t>Футболка Logo Protex Gloves L черн.</t>
  </si>
  <si>
    <t>RE0041 M WH</t>
  </si>
  <si>
    <t>Футболка Logo Protex Gloves M бел.</t>
  </si>
  <si>
    <t>RE0041 M BK</t>
  </si>
  <si>
    <t>Футболка Logo Protex Gloves M черн.</t>
  </si>
  <si>
    <t>RE0041 S WH</t>
  </si>
  <si>
    <t>Футболка Logo Protex Gloves S бел.</t>
  </si>
  <si>
    <t>RE0041 S BK</t>
  </si>
  <si>
    <t>Футболка Logo Protex Gloves S черн.</t>
  </si>
  <si>
    <t>RE0041 XL WH</t>
  </si>
  <si>
    <t>Футболка Logo Protex Gloves XL бел.</t>
  </si>
  <si>
    <t>RE0041 XL BK</t>
  </si>
  <si>
    <t>Футболка Logo Protex Gloves XL черн.</t>
  </si>
  <si>
    <t>RE0041 XXL WH</t>
  </si>
  <si>
    <t>Футболка Logo Protex Gloves XXL бел.</t>
  </si>
  <si>
    <t>RE0041 XXL BK</t>
  </si>
  <si>
    <t>Футболка Logo Protex Gloves XXL черн.</t>
  </si>
  <si>
    <t>RE0013 L BK</t>
  </si>
  <si>
    <t>Футболка Old Authentic L черн.</t>
  </si>
  <si>
    <t>RE0013 M BK</t>
  </si>
  <si>
    <t>Футболка Old Authentic M черн.</t>
  </si>
  <si>
    <t>RE0013 S BK</t>
  </si>
  <si>
    <t>Футболка Old Authentic S черн.</t>
  </si>
  <si>
    <t>RE0013 XL BK</t>
  </si>
  <si>
    <t>Футболка Old Authentic XL черн.</t>
  </si>
  <si>
    <t>RE0013 XXL BK</t>
  </si>
  <si>
    <t>Футболка Old Authentic XXL черн.</t>
  </si>
  <si>
    <t>RE0013 XXXL BK</t>
  </si>
  <si>
    <t>Футболка Old Authentic XXXL черн.</t>
  </si>
  <si>
    <t>EVR9017 L GR</t>
  </si>
  <si>
    <t>Футболка Premium Sports L сер.</t>
  </si>
  <si>
    <t>EVR9017 L BK</t>
  </si>
  <si>
    <t>Футболка Premium Sports L черн.</t>
  </si>
  <si>
    <t>EVR9017 M GR</t>
  </si>
  <si>
    <t>Футболка Premium Sports M сер.</t>
  </si>
  <si>
    <t>EVR9017 M BK</t>
  </si>
  <si>
    <t>Футболка Premium Sports M черн.</t>
  </si>
  <si>
    <t>EVR9017 S GR</t>
  </si>
  <si>
    <t>Футболка Premium Sports S сер.</t>
  </si>
  <si>
    <t>EVR9017 S BK</t>
  </si>
  <si>
    <t>Футболка Premium Sports S черн.</t>
  </si>
  <si>
    <t>EVR9017 XL GR</t>
  </si>
  <si>
    <t>Футболка Premium Sports XL сер.</t>
  </si>
  <si>
    <t>EVR9017 XL BK</t>
  </si>
  <si>
    <t>Футболка Premium Sports XL черн.</t>
  </si>
  <si>
    <t>EVR8850 M GR</t>
  </si>
  <si>
    <t>Футболка Sports Brights 1910 M сер.</t>
  </si>
  <si>
    <t>EVR8850 M NAV</t>
  </si>
  <si>
    <t>Футболка Sports Brights 1910 M син.</t>
  </si>
  <si>
    <t>EVR8850 S NAV</t>
  </si>
  <si>
    <t>Футболка Sports Brights 1910 S син.</t>
  </si>
  <si>
    <t>EVR8850 XL GR</t>
  </si>
  <si>
    <t>Футболка Sports Brights 1910 XL сер.</t>
  </si>
  <si>
    <t>EVR8850 XXL GR</t>
  </si>
  <si>
    <t>Футболка Sports Brights 1910 XXL сер.</t>
  </si>
  <si>
    <t>EVR8850 XXL NAV</t>
  </si>
  <si>
    <t>Футболка Sports Brights 1910 XXL син.</t>
  </si>
  <si>
    <t>EVR9624 L GR</t>
  </si>
  <si>
    <t>Футболка Sports Brights L сер.</t>
  </si>
  <si>
    <t>EVR9624 L NAV</t>
  </si>
  <si>
    <t>Футболка Sports Brights L син.</t>
  </si>
  <si>
    <t>EVR9624 L BK</t>
  </si>
  <si>
    <t>Футболка Sports Brights L черн.</t>
  </si>
  <si>
    <t>EVR9624 M GR</t>
  </si>
  <si>
    <t>Футболка Sports Brights M сер.</t>
  </si>
  <si>
    <t>EVR9624 M NAV</t>
  </si>
  <si>
    <t>Футболка Sports Brights M син.</t>
  </si>
  <si>
    <t>EVR9624 M BK</t>
  </si>
  <si>
    <t>Футболка Sports Brights M черн.</t>
  </si>
  <si>
    <t>EVR9624 S GR</t>
  </si>
  <si>
    <t>Футболка Sports Brights S сер.</t>
  </si>
  <si>
    <t>EVR9624 S NAV</t>
  </si>
  <si>
    <t>Футболка Sports Brights S син.</t>
  </si>
  <si>
    <t>EVR9624 S BK</t>
  </si>
  <si>
    <t>Футболка Sports Brights S черн.</t>
  </si>
  <si>
    <t>EVR9624 XL GR</t>
  </si>
  <si>
    <t>Футболка Sports Brights XL сер.</t>
  </si>
  <si>
    <t>EVR9624 XL NAV</t>
  </si>
  <si>
    <t>Футболка Sports Brights XL син.</t>
  </si>
  <si>
    <t>EVR9624 XL BK</t>
  </si>
  <si>
    <t>Футболка Sports Brights XL черн.</t>
  </si>
  <si>
    <t>EVR9624 XXL GR</t>
  </si>
  <si>
    <t>Футболка Sports Brights XXL сер.</t>
  </si>
  <si>
    <t>EVR9624 XXL NAV</t>
  </si>
  <si>
    <t>Футболка Sports Brights XXL син.</t>
  </si>
  <si>
    <t>EVR9624 XXL BK</t>
  </si>
  <si>
    <t>Футболка Sports Brights XXL черн.</t>
  </si>
  <si>
    <t>EVR4427 L WH</t>
  </si>
  <si>
    <t>Футболка Sports L бел.</t>
  </si>
  <si>
    <t>EVR4427 L GR</t>
  </si>
  <si>
    <t>Футболка Sports L сер.</t>
  </si>
  <si>
    <t>EVR4427 L BK</t>
  </si>
  <si>
    <t>Футболка Sports L черн.</t>
  </si>
  <si>
    <t>EVR4427 M WH</t>
  </si>
  <si>
    <t>Футболка Sports M бел.</t>
  </si>
  <si>
    <t>EVR4427 M GR</t>
  </si>
  <si>
    <t>Футболка Sports M сер.</t>
  </si>
  <si>
    <t>EVR4427 M NAV</t>
  </si>
  <si>
    <t>Футболка Sports M син.</t>
  </si>
  <si>
    <t>EVR9024 L WH</t>
  </si>
  <si>
    <t>Футболка Sports Marl 1910 L бел.</t>
  </si>
  <si>
    <t>EVR9024 L RD</t>
  </si>
  <si>
    <t>Футболка Sports Marl 1910 L красн.</t>
  </si>
  <si>
    <t>EVR9024 L GR</t>
  </si>
  <si>
    <t>Футболка Sports Marl 1910 L сер.</t>
  </si>
  <si>
    <t>EVR9024 L NAV</t>
  </si>
  <si>
    <t>Футболка Sports Marl 1910 L син.</t>
  </si>
  <si>
    <t>EVR9024 M WH</t>
  </si>
  <si>
    <t>Футболка Sports Marl 1910 M бел.</t>
  </si>
  <si>
    <t>EVR9024 M RD</t>
  </si>
  <si>
    <t>Футболка Sports Marl 1910 M красн.</t>
  </si>
  <si>
    <t>EVR9024 M GR</t>
  </si>
  <si>
    <t>Футболка Sports Marl 1910 M сер.</t>
  </si>
  <si>
    <t>EVR9024 M NAV</t>
  </si>
  <si>
    <t>Футболка Sports Marl 1910 M син.</t>
  </si>
  <si>
    <t>EVR9024 S WH</t>
  </si>
  <si>
    <t>Футболка Sports Marl 1910 S бел.</t>
  </si>
  <si>
    <t>EVR9024 S RD</t>
  </si>
  <si>
    <t>Футболка Sports Marl 1910 S красн.</t>
  </si>
  <si>
    <t>EVR9024 S GR</t>
  </si>
  <si>
    <t>Футболка Sports Marl 1910 S сер.</t>
  </si>
  <si>
    <t>EVR9024 S NAV</t>
  </si>
  <si>
    <t>Футболка Sports Marl 1910 S син.</t>
  </si>
  <si>
    <t>EVR9024 XL WH</t>
  </si>
  <si>
    <t>Футболка Sports Marl 1910 XL бел.</t>
  </si>
  <si>
    <t>EVR9024 XL RD</t>
  </si>
  <si>
    <t>Футболка Sports Marl 1910 XL красн.</t>
  </si>
  <si>
    <t>EVR9024 XL GR</t>
  </si>
  <si>
    <t>Футболка Sports Marl 1910 XL сер.</t>
  </si>
  <si>
    <t>EVR9024 XL NAV</t>
  </si>
  <si>
    <t>Футболка Sports Marl 1910 XL син.</t>
  </si>
  <si>
    <t>EVR9025 L WH</t>
  </si>
  <si>
    <t>Футболка Sports Marl NYC L бел.</t>
  </si>
  <si>
    <t>EVR9025 L GR</t>
  </si>
  <si>
    <t>Футболка Sports Marl NYC L сер.</t>
  </si>
  <si>
    <t>EVR9025 L NAV</t>
  </si>
  <si>
    <t>Футболка Sports Marl NYC L син.</t>
  </si>
  <si>
    <t>EVR9025 L BK</t>
  </si>
  <si>
    <t>Футболка Sports Marl NYC L черн.</t>
  </si>
  <si>
    <t>EVR9025 M WH</t>
  </si>
  <si>
    <t>Футболка Sports Marl NYC M бел.</t>
  </si>
  <si>
    <t>EVR9025 M GR</t>
  </si>
  <si>
    <t>Футболка Sports Marl NYC M сер.</t>
  </si>
  <si>
    <t>EVR9025 M NAV</t>
  </si>
  <si>
    <t>Футболка Sports Marl NYC M син.</t>
  </si>
  <si>
    <t>EVR9025 S WH</t>
  </si>
  <si>
    <t>Футболка Sports Marl NYC S бел.</t>
  </si>
  <si>
    <t>EVR9025 XL WH</t>
  </si>
  <si>
    <t>Футболка Sports Marl NYC XL бел.</t>
  </si>
  <si>
    <t>EVR4427 S WH</t>
  </si>
  <si>
    <t>Футболка Sports S бел.</t>
  </si>
  <si>
    <t>EVR4427 S GR</t>
  </si>
  <si>
    <t>Футболка Sports S сер.</t>
  </si>
  <si>
    <t>EVR4427 S NAV</t>
  </si>
  <si>
    <t>Футболка Sports S син.</t>
  </si>
  <si>
    <t>EVR4427 S BK</t>
  </si>
  <si>
    <t>Футболка Sports S черн.</t>
  </si>
  <si>
    <t>EVR4427 XL WH</t>
  </si>
  <si>
    <t>Футболка Sports XL бел.</t>
  </si>
  <si>
    <t>EVR4427 XL GR</t>
  </si>
  <si>
    <t>Футболка Sports XL сер.</t>
  </si>
  <si>
    <t>EVR4427 XL NAV</t>
  </si>
  <si>
    <t>Футболка Sports XL син.</t>
  </si>
  <si>
    <t>EVR4427 XL BK</t>
  </si>
  <si>
    <t>Футболка Sports XL черн.</t>
  </si>
  <si>
    <t>EVR8187 L WH</t>
  </si>
  <si>
    <t>Футболка дет. NY Boxing Club L бел.</t>
  </si>
  <si>
    <t>EVR8187 L GN</t>
  </si>
  <si>
    <t>Футболка дет. NY Boxing Club L зел.</t>
  </si>
  <si>
    <t>EVR8187 L GR</t>
  </si>
  <si>
    <t>Футболка дет. NY Boxing Club L сер.</t>
  </si>
  <si>
    <t>EVR8187 L BK</t>
  </si>
  <si>
    <t>Футболка дет. NY Boxing Club L черн.</t>
  </si>
  <si>
    <t>EVR8187 M WH</t>
  </si>
  <si>
    <t>Футболка дет. NY Boxing Club M бел.</t>
  </si>
  <si>
    <t>EVR8187 M GN</t>
  </si>
  <si>
    <t>Футболка дет. NY Boxing Club M зел.</t>
  </si>
  <si>
    <t>EVR8187 M GR</t>
  </si>
  <si>
    <t>Футболка дет. NY Boxing Club M сер.</t>
  </si>
  <si>
    <t>EVR8187 M BK</t>
  </si>
  <si>
    <t>Футболка дет. NY Boxing Club M черн.</t>
  </si>
  <si>
    <t>EVR8187 S WH</t>
  </si>
  <si>
    <t>Футболка дет. NY Boxing Club S бел.</t>
  </si>
  <si>
    <t>EVR8187 S GN</t>
  </si>
  <si>
    <t>Футболка дет. NY Boxing Club S зел.</t>
  </si>
  <si>
    <t>EVR8187 S GR</t>
  </si>
  <si>
    <t>Футболка дет. NY Boxing Club S сер.</t>
  </si>
  <si>
    <t>EVR8187 S BK</t>
  </si>
  <si>
    <t>Футболка дет. NY Boxing Club S черн.</t>
  </si>
  <si>
    <t>EVR8187 XL WH</t>
  </si>
  <si>
    <t>Футболка дет. NY Boxing Club XL бел.</t>
  </si>
  <si>
    <t>EVR8187 XL GN</t>
  </si>
  <si>
    <t>Футболка дет. NY Boxing Club XL зел.</t>
  </si>
  <si>
    <t>EVR8187 XL GR</t>
  </si>
  <si>
    <t>Футболка дет. NY Boxing Club XL сер.</t>
  </si>
  <si>
    <t>EVR8187 XL BK</t>
  </si>
  <si>
    <t>Футболка дет. NY Boxing Club XL черн.</t>
  </si>
  <si>
    <t>EVR8186 L WH</t>
  </si>
  <si>
    <t>Футболка дет. NY L бел.</t>
  </si>
  <si>
    <t>EVR8186 L BLU</t>
  </si>
  <si>
    <t>Футболка дет. NY L голуб.</t>
  </si>
  <si>
    <t>EVR8186 L RD</t>
  </si>
  <si>
    <t>Футболка дет. NY L красн.</t>
  </si>
  <si>
    <t>EVR8186 L NAV</t>
  </si>
  <si>
    <t>Футболка дет. NY L син.</t>
  </si>
  <si>
    <t>EVR8186 M WH</t>
  </si>
  <si>
    <t>Футболка дет. NY M бел.</t>
  </si>
  <si>
    <t>EVR8186 M BLU</t>
  </si>
  <si>
    <t>Футболка дет. NY M голуб.</t>
  </si>
  <si>
    <t>EVR8186 M RD</t>
  </si>
  <si>
    <t>Футболка дет. NY M красн.</t>
  </si>
  <si>
    <t>EVR8186 M NAV</t>
  </si>
  <si>
    <t>Футболка дет. NY M син.</t>
  </si>
  <si>
    <t>EVR8186 S WH</t>
  </si>
  <si>
    <t>Футболка дет. NY S бел.</t>
  </si>
  <si>
    <t>EVR8186 S BLU</t>
  </si>
  <si>
    <t>Футболка дет. NY S голуб.</t>
  </si>
  <si>
    <t>EVR8186 S RD</t>
  </si>
  <si>
    <t>Футболка дет. NY S красн.</t>
  </si>
  <si>
    <t>EVR8186 S NAV</t>
  </si>
  <si>
    <t>Футболка дет. NY S син.</t>
  </si>
  <si>
    <t>EVR8186 XL WH</t>
  </si>
  <si>
    <t>Футболка дет. NY XL бел.</t>
  </si>
  <si>
    <t>EVR8186 XL BLU</t>
  </si>
  <si>
    <t>Футболка дет. NY XL голуб.</t>
  </si>
  <si>
    <t>EVR8186 XL RD</t>
  </si>
  <si>
    <t>Футболка дет. NY XL красн.</t>
  </si>
  <si>
    <t>EVR8186 XL NAV</t>
  </si>
  <si>
    <t>Футболка дет. NY XL син.</t>
  </si>
  <si>
    <t>RE0032W L BK</t>
  </si>
  <si>
    <t>Футболка жен. Camouflage L черн.</t>
  </si>
  <si>
    <t>RE0032W M BK</t>
  </si>
  <si>
    <t>Футболка жен. Camouflage M черн.</t>
  </si>
  <si>
    <t>RE0032W S BK</t>
  </si>
  <si>
    <t>Футболка жен. Camouflage S черн.</t>
  </si>
  <si>
    <t>RE0032W XL BK</t>
  </si>
  <si>
    <t>Футболка жен. Camouflage XL черн.</t>
  </si>
  <si>
    <t>RE0032W XS BK</t>
  </si>
  <si>
    <t>Футболка жен. Camouflage XS черн.</t>
  </si>
  <si>
    <t>RE0040W L GR</t>
  </si>
  <si>
    <t>Футболка жен. Logo Protex Gloves L сер.</t>
  </si>
  <si>
    <t>RE0040W M GR</t>
  </si>
  <si>
    <t>Футболка жен. Logo Protex Gloves M сер.</t>
  </si>
  <si>
    <t>RE0040W S GR</t>
  </si>
  <si>
    <t>Футболка жен. Logo Protex Gloves S сер.</t>
  </si>
  <si>
    <t>RE0040W XL GR</t>
  </si>
  <si>
    <t>Футболка жен. Logo Protex Gloves XL сер.</t>
  </si>
  <si>
    <t>RE0040W XS GR</t>
  </si>
  <si>
    <t>Футболка жен. Logo Protex Gloves XS сер.</t>
  </si>
  <si>
    <t>RE0030W XS GR</t>
  </si>
  <si>
    <t>Футболка жен. Protex Gloves XS сер.</t>
  </si>
  <si>
    <t>RE0042 L BK</t>
  </si>
  <si>
    <t>Футболка с дл. рук. Boxer L черн.</t>
  </si>
  <si>
    <t>RE0042 M BK</t>
  </si>
  <si>
    <t>Футболка с дл. рук. Boxer M черн.</t>
  </si>
  <si>
    <t>RE0042 S BK</t>
  </si>
  <si>
    <t>Футболка с дл. рук. Boxer S черн.</t>
  </si>
  <si>
    <t>RE0042 XL BK</t>
  </si>
  <si>
    <t>Футболка с дл. рук. Boxer XL черн.</t>
  </si>
  <si>
    <t>RE0042 XXL BK</t>
  </si>
  <si>
    <t>Футболка с дл. рук. Boxer XXL черн.</t>
  </si>
  <si>
    <t>Шапки</t>
  </si>
  <si>
    <t>RE0101 BK</t>
  </si>
  <si>
    <t>Шапка  E-fleece черн.</t>
  </si>
  <si>
    <t>Шорты</t>
  </si>
  <si>
    <t>RE0024 S NAV</t>
  </si>
  <si>
    <t>Шорты Gym S т.син.</t>
  </si>
  <si>
    <t>RE0024 S BK</t>
  </si>
  <si>
    <t>Шорты Gym S черн.</t>
  </si>
  <si>
    <t>EVR9629 L GR</t>
  </si>
  <si>
    <t>Шорты Sports Brights L сер.</t>
  </si>
  <si>
    <t>EVR9629 M GR</t>
  </si>
  <si>
    <t>Шорты Sports Brights M сер.</t>
  </si>
  <si>
    <t>EVR9629 S GR</t>
  </si>
  <si>
    <t>Шорты Sports Brights S сер.</t>
  </si>
  <si>
    <t>EVR9629 XL GR</t>
  </si>
  <si>
    <t>Шорты Sports Brights XL сер.</t>
  </si>
  <si>
    <t>EVR9629 XXL GR</t>
  </si>
  <si>
    <t>Шорты Sports Brights XXL сер.</t>
  </si>
  <si>
    <t>EVR7066 M GR</t>
  </si>
  <si>
    <t>Шорты Sports M сер.</t>
  </si>
  <si>
    <t>EVR7066 M DKGR</t>
  </si>
  <si>
    <t>Шорты Sports M т.сер.</t>
  </si>
  <si>
    <t>Форма</t>
  </si>
  <si>
    <t>3651 140 RD/WH</t>
  </si>
  <si>
    <t>Майка боксерская Elite 140 красн/бел.</t>
  </si>
  <si>
    <t>3651 140 BL/WH</t>
  </si>
  <si>
    <t>Майка боксерская Elite 140 син/бел.</t>
  </si>
  <si>
    <t>3651 146 RD/WH</t>
  </si>
  <si>
    <t>Майка боксерская Elite 146 красн/бел.</t>
  </si>
  <si>
    <t>3651 146 BL/WH</t>
  </si>
  <si>
    <t>Майка боксерская Elite 146 син/бел.</t>
  </si>
  <si>
    <t>3651 152 RD/WH</t>
  </si>
  <si>
    <t>Майка боксерская Elite 152 красн/бел.</t>
  </si>
  <si>
    <t>3651 152 BL/WH</t>
  </si>
  <si>
    <t>Майка боксерская Elite 152 син/бел.</t>
  </si>
  <si>
    <t>3651 L RD/WH</t>
  </si>
  <si>
    <t>Майка боксерская Elite L красн/бел.</t>
  </si>
  <si>
    <t>3651 L BL/WH</t>
  </si>
  <si>
    <t>Майка боксерская Elite L син/бел.</t>
  </si>
  <si>
    <t>3651 M RD/WH</t>
  </si>
  <si>
    <t>Майка боксерская Elite M красн/бел.</t>
  </si>
  <si>
    <t>3651 M BL/WH</t>
  </si>
  <si>
    <t>Майка боксерская Elite M син/бел.</t>
  </si>
  <si>
    <t>3651 S RD/WH</t>
  </si>
  <si>
    <t>Майка боксерская Elite S красн/бел.</t>
  </si>
  <si>
    <t>3651 S BL/WH</t>
  </si>
  <si>
    <t>Майка боксерская Elite S син/бел.</t>
  </si>
  <si>
    <t>3651 XL RD/WH</t>
  </si>
  <si>
    <t>Майка боксерская Elite XL красн/бел.</t>
  </si>
  <si>
    <t>3651 XL BL/WH</t>
  </si>
  <si>
    <t>Майка боксерская Elite XL син/бел.</t>
  </si>
  <si>
    <t>3651 XS RD/WH</t>
  </si>
  <si>
    <t>Майка боксерская Elite XS красн/бел.</t>
  </si>
  <si>
    <t>3651 XS BL/WH</t>
  </si>
  <si>
    <t>Майка боксерская Elite XS син/бел.</t>
  </si>
  <si>
    <t>3651 XXL RD/WH</t>
  </si>
  <si>
    <t>Майка боксерская Elite XXL красн/бел.</t>
  </si>
  <si>
    <t>3651 XXL BL/WH</t>
  </si>
  <si>
    <t>Майка боксерская Elite XXL син/бел.</t>
  </si>
  <si>
    <t>4412 L WH/BK</t>
  </si>
  <si>
    <t>Трусы (выше колена) L бел/черн.</t>
  </si>
  <si>
    <t>4412 L YW/BK</t>
  </si>
  <si>
    <t>Трусы (выше колена) L желт/черн.</t>
  </si>
  <si>
    <t>4412 L BL/WH</t>
  </si>
  <si>
    <t>Трусы (выше колена) L син/бел.</t>
  </si>
  <si>
    <t>4412 L BK/SLV</t>
  </si>
  <si>
    <t>Трусы (выше колена) L черн/срб.</t>
  </si>
  <si>
    <t>4412 XL YW/BK</t>
  </si>
  <si>
    <t>Трусы (выше колена) XL желт/черн.</t>
  </si>
  <si>
    <t>4412 XL BL</t>
  </si>
  <si>
    <t>Трусы (выше колена) XL син.</t>
  </si>
  <si>
    <t>4412 XL BL/WH</t>
  </si>
  <si>
    <t>Трусы (выше колена) XL син/бел.</t>
  </si>
  <si>
    <t>4412 XL BK/SLV</t>
  </si>
  <si>
    <t>Трусы (выше колена) XL черн/срб.</t>
  </si>
  <si>
    <t>4412 XXL YW/BK</t>
  </si>
  <si>
    <t>Трусы (выше колена) XXL желт/черн.</t>
  </si>
  <si>
    <t>4412 XXL RD</t>
  </si>
  <si>
    <t>Трусы (выше колена) XXL красн.</t>
  </si>
  <si>
    <t>4412 XXL BL/WH</t>
  </si>
  <si>
    <t>Трусы (выше колена) XXL син/бел.</t>
  </si>
  <si>
    <t>4412 XXL BK/SLV</t>
  </si>
  <si>
    <t>Трусы (выше колена) XXL черн/срб.</t>
  </si>
  <si>
    <t>3652 140 RD/WH</t>
  </si>
  <si>
    <t>Трусы боксерские Elite 140 красн/бел.</t>
  </si>
  <si>
    <t>3652 140 BL/WH</t>
  </si>
  <si>
    <t>Трусы боксерские Elite 140 син/бел.</t>
  </si>
  <si>
    <t>3652 146 RD/WH</t>
  </si>
  <si>
    <t>Трусы боксерские Elite 146 красн/бел.</t>
  </si>
  <si>
    <t>3652 146 BL/WH</t>
  </si>
  <si>
    <t>Трусы боксерские Elite 146 син/бел.</t>
  </si>
  <si>
    <t>3652 152 RD/WH</t>
  </si>
  <si>
    <t>Трусы боксерские Elite 152 красн/бел.</t>
  </si>
  <si>
    <t>3652 152 BL/WH</t>
  </si>
  <si>
    <t>Трусы боксерские Elite 152 син/бел.</t>
  </si>
  <si>
    <t>3652 L RD/WH</t>
  </si>
  <si>
    <t>Трусы боксерские Elite L красн/бел.</t>
  </si>
  <si>
    <t>3652 L BL/WH</t>
  </si>
  <si>
    <t>Трусы боксерские Elite L син/бел.</t>
  </si>
  <si>
    <t>3652 M RD/WH</t>
  </si>
  <si>
    <t>Трусы боксерские Elite M красн/бел.</t>
  </si>
  <si>
    <t>3652 M BL/WH</t>
  </si>
  <si>
    <t>Трусы боксерские Elite M син/бел.</t>
  </si>
  <si>
    <t>3652 S RD/WH</t>
  </si>
  <si>
    <t>Трусы боксерские Elite S красн/бел.</t>
  </si>
  <si>
    <t>3652 S BL/WH</t>
  </si>
  <si>
    <t>Трусы боксерские Elite S син/бел.</t>
  </si>
  <si>
    <t>3652 XL RD/WH</t>
  </si>
  <si>
    <t>Трусы боксерские Elite XL красн/бел.</t>
  </si>
  <si>
    <t>3652 XL BL/WH</t>
  </si>
  <si>
    <t>Трусы боксерские Elite XL син/бел.</t>
  </si>
  <si>
    <t>3652 XS RD/WH</t>
  </si>
  <si>
    <t>Трусы боксерские Elite XS красн/бел.</t>
  </si>
  <si>
    <t>3652 XS BL/WH</t>
  </si>
  <si>
    <t>Трусы боксерские Elite XS син/бел.</t>
  </si>
  <si>
    <t>3652 XXL RD/WH</t>
  </si>
  <si>
    <t>Трусы боксерские Elite XXL красн/бел.</t>
  </si>
  <si>
    <t>3652 XXL BL/WH</t>
  </si>
  <si>
    <t>Трусы боксерские Elite XXL син/бел.</t>
  </si>
  <si>
    <t>Разное</t>
  </si>
  <si>
    <t>Бутылки</t>
  </si>
  <si>
    <t>EVBOTTLE</t>
  </si>
  <si>
    <t>Бутылка Everlast (0,9л)</t>
  </si>
  <si>
    <t>Полотенца</t>
  </si>
  <si>
    <t>3502-2121</t>
  </si>
  <si>
    <t>Полотенце Everlast 130*70 сер/желт.</t>
  </si>
  <si>
    <t>502-2121</t>
  </si>
  <si>
    <t>Полотенце Everlast 70*50 сер/желт.</t>
  </si>
  <si>
    <t>P00000747</t>
  </si>
  <si>
    <t>Вкладыши для сушки перчаток Everfresh желт.</t>
  </si>
  <si>
    <t>P00000666</t>
  </si>
  <si>
    <t>Вкладыши для сушки перчаток Everfresh черн.</t>
  </si>
  <si>
    <t>Канат Battle</t>
  </si>
  <si>
    <t>P00000652</t>
  </si>
  <si>
    <t>Массажер ручной Firm Stick желт/черн.</t>
  </si>
  <si>
    <t>EVRM6S12</t>
  </si>
  <si>
    <t>Медицинбол Rubber (2 кг)</t>
  </si>
  <si>
    <t>EVRM6S14</t>
  </si>
  <si>
    <t>Медицинбол Rubber (4 кг)</t>
  </si>
  <si>
    <t>EVRM6S16</t>
  </si>
  <si>
    <t>Медицинбол Rubber (6 кг)</t>
  </si>
  <si>
    <t>1085SM BK</t>
  </si>
  <si>
    <t>Перчатки для фитнеса Ross Weightlifting SM черн.</t>
  </si>
  <si>
    <t>EVFS-5000L</t>
  </si>
  <si>
    <t>Пояс Leather Lifting L</t>
  </si>
  <si>
    <t>EVFS-5000M</t>
  </si>
  <si>
    <t>Пояс Leather Lifting M</t>
  </si>
  <si>
    <t>P00000808</t>
  </si>
  <si>
    <t>Пояс Perfomance Foam Core L</t>
  </si>
  <si>
    <t>P00000807</t>
  </si>
  <si>
    <t>Пояс Perfomance Foam Core M</t>
  </si>
  <si>
    <t>EX2458 GR</t>
  </si>
  <si>
    <t>Пояс компрессионный Slimmer Belt сер.</t>
  </si>
  <si>
    <t>Рекламные материалы</t>
  </si>
  <si>
    <t>Баннер Everlast (122x183см)</t>
  </si>
  <si>
    <t>Баннер Everlast (61x91см)</t>
  </si>
  <si>
    <t>Ринги</t>
  </si>
  <si>
    <t>МН-00025895</t>
  </si>
  <si>
    <t>Ринг (7800*7800)</t>
  </si>
  <si>
    <t>Снаряды</t>
  </si>
  <si>
    <t>Груши</t>
  </si>
  <si>
    <t>Груша PU Double End 20</t>
  </si>
  <si>
    <t>4220-7</t>
  </si>
  <si>
    <t>Груша на растяжках 18см черн/желт.</t>
  </si>
  <si>
    <t>Груша скоростная Cow Leather L 25 x 18</t>
  </si>
  <si>
    <t>Груша скоростная Cow Leather M 23 x 15</t>
  </si>
  <si>
    <t>Груша скоростная Everhide 23 x 15</t>
  </si>
  <si>
    <t>Груша скоростная MX Speed Bag 21*13 красн.</t>
  </si>
  <si>
    <t>Груша скоростная Vintage 23 x 15 коричн.</t>
  </si>
  <si>
    <t>Груша скоростная профессиональная Complete Pro Kangaroo Leather 10" x 7" (26 x 18)</t>
  </si>
  <si>
    <t>Груша скоростная профессиональная Complete Pro Kangaroo Leather 9" x 6" (23 x 16)</t>
  </si>
  <si>
    <t>Мешки</t>
  </si>
  <si>
    <t>Манекен Grappling 120lb (54кг)</t>
  </si>
  <si>
    <t>Манекен Grappling 90lb (40,5кг)</t>
  </si>
  <si>
    <t>P00001449</t>
  </si>
  <si>
    <t>Мешок Angle (100*45, 27кг) с цепью</t>
  </si>
  <si>
    <t>P00001498</t>
  </si>
  <si>
    <t>Мешок Body (60*56, 36кг) с цепью</t>
  </si>
  <si>
    <t>REV100</t>
  </si>
  <si>
    <t>Мешок Everlast 100 30кг, 100*35см, черн.</t>
  </si>
  <si>
    <t>REV120</t>
  </si>
  <si>
    <t>Мешок Everlast 120 45кг, 120*35см, черн.</t>
  </si>
  <si>
    <t>REV180</t>
  </si>
  <si>
    <t>Мешок Everlast 180 45кг, 180*35см, черн.</t>
  </si>
  <si>
    <t>SH00001</t>
  </si>
  <si>
    <t>Мешок Everstrike PU 33x100, 32кг.</t>
  </si>
  <si>
    <t>EV100 YW</t>
  </si>
  <si>
    <t>Мешок Hydrostrike (45кг, 72 х 37см) желт.</t>
  </si>
  <si>
    <t>EV100 RD</t>
  </si>
  <si>
    <t>Мешок Hydrostrike (45кг, 72 х 37см) красн.</t>
  </si>
  <si>
    <t>EV100 BLU</t>
  </si>
  <si>
    <t>Мешок Hydrostrike (45кг, 72 х 37см) син.</t>
  </si>
  <si>
    <t>SH4007PWB</t>
  </si>
  <si>
    <t>Мешок Nevatear 100*33, 36кг, розов.</t>
  </si>
  <si>
    <t>SH6908RBWB</t>
  </si>
  <si>
    <t>Мешок Powershot Gel PU 33x100, 36кг.</t>
  </si>
  <si>
    <t>P00000668</t>
  </si>
  <si>
    <t>Мешок Prime PU 33x100, 36кг, син/бел.</t>
  </si>
  <si>
    <t>Мешок Super Leather 100lb 45кг черн.</t>
  </si>
  <si>
    <t>Мешок Super Leather 125lb 55кг черн.</t>
  </si>
  <si>
    <t>Мешок Super Leather 150lb 68кг черн.</t>
  </si>
  <si>
    <t>Мешок Super Leather Thai 150lb 183см. 68кг черн.</t>
  </si>
  <si>
    <t>SH1907WB</t>
  </si>
  <si>
    <t>Мешок Vintage Nevatear 35 x 100, 36 кг, коричн.</t>
  </si>
  <si>
    <t>REV86</t>
  </si>
  <si>
    <t>Мешок апперкотный Everlast 86 30кг, 86*32см, черн.</t>
  </si>
  <si>
    <t>FM-1066TP</t>
  </si>
  <si>
    <t>Мешок надувной Power Tower (160см)</t>
  </si>
  <si>
    <t>Напольные Системы</t>
  </si>
  <si>
    <t>Груша на подставке Omniflex Fitness (33*63, 150-168см) черн.</t>
  </si>
  <si>
    <t>Платформы для скоростных груш</t>
  </si>
  <si>
    <t>Платформа для скоростной груши Adjustable Platform</t>
  </si>
  <si>
    <t>Платформа для скоростной груши Deluxe Adjustable Speed Bag Platform</t>
  </si>
  <si>
    <t>EVPSBP</t>
  </si>
  <si>
    <t>Платформа для скоростной груши Pro Adjustable Platform</t>
  </si>
  <si>
    <t>Цепи, Подвесы, Стенды</t>
  </si>
  <si>
    <t>Крепление для пневмогруши Professional</t>
  </si>
  <si>
    <t>Растяжка Bungee Cord для тяж. мешка</t>
  </si>
  <si>
    <t>Цепь для мешка Heavy Duty 4 цепи</t>
  </si>
  <si>
    <t>Цепь для мешка Heavy Duty 6 цепей</t>
  </si>
  <si>
    <t>Тейпы</t>
  </si>
  <si>
    <t>NM0005.09.00.20</t>
  </si>
  <si>
    <t>Тейп 5см*5м. беж.</t>
  </si>
  <si>
    <t>NM0005.09.00.22</t>
  </si>
  <si>
    <t>Тейп 5см*5м. голуб.</t>
  </si>
  <si>
    <t>NM0005.09.00.23</t>
  </si>
  <si>
    <t>Тейп 5см*5м. розов.</t>
  </si>
  <si>
    <t>NM0005.09.00.21</t>
  </si>
  <si>
    <t>Тейп 5см*5м. черн.</t>
  </si>
  <si>
    <t>NI0010.12.TN.22</t>
  </si>
  <si>
    <t>Тейп преднарезанный для коленной части, 6шт. голуб.</t>
  </si>
  <si>
    <t>NI0010.12.TN.23</t>
  </si>
  <si>
    <t>Тейп преднарезанный для коленной части, 6шт. розов.</t>
  </si>
  <si>
    <t>NI0010.12.TN.21</t>
  </si>
  <si>
    <t>Тейп преднарезанный для коленной части, 6шт. черн.</t>
  </si>
  <si>
    <t>NI0100.12.TN.22</t>
  </si>
  <si>
    <t>Тейп преднарезанный для локтевой части, 6шт. голуб.</t>
  </si>
  <si>
    <t>NI0100.12.TN.23</t>
  </si>
  <si>
    <t>Тейп преднарезанный для локтевой части, 6шт. розов.</t>
  </si>
  <si>
    <t>NI0100.12.TN.21</t>
  </si>
  <si>
    <t>Тейп преднарезанный для локтевой части, 6шт. черн.</t>
  </si>
  <si>
    <t>NI0040.12.TN.22</t>
  </si>
  <si>
    <t>Тейп преднарезанный для нижней части спины, 6шт. голуб.</t>
  </si>
  <si>
    <t>NI0040.12.TN.23</t>
  </si>
  <si>
    <t>Тейп преднарезанный для нижней части спины, 6шт. розов.</t>
  </si>
  <si>
    <t>NI0040.12.TN.21</t>
  </si>
  <si>
    <t>Тейп преднарезанный для нижней части спины, 6шт. черн.</t>
  </si>
  <si>
    <t>NI0130.12.TN.22</t>
  </si>
  <si>
    <t>Тейп преднарезанный для шейной части, 6шт. голуб.</t>
  </si>
  <si>
    <t>NS00.UI.T20.22</t>
  </si>
  <si>
    <t>Тейп преднарезанный, 20шт. голуб.</t>
  </si>
  <si>
    <t>NS00.UI.T20.23</t>
  </si>
  <si>
    <t>Тейп преднарезанный, 20шт. розов.</t>
  </si>
  <si>
    <t>NS00.UI.T20.21</t>
  </si>
  <si>
    <t>Тейп преднарезанный, 20шт. черн.</t>
  </si>
  <si>
    <t>NS00.UI.P03.22</t>
  </si>
  <si>
    <t>Тейп преднарезанный, 3шт. голуб.</t>
  </si>
  <si>
    <t>NI0210.06.01.22</t>
  </si>
  <si>
    <t>Тейп преднарезанный, 6шт. голуб.</t>
  </si>
  <si>
    <t>NI0210.06.01.23</t>
  </si>
  <si>
    <t>Тейп преднарезанный, 6шт. розов.</t>
  </si>
  <si>
    <t>NI0210.06.01.21</t>
  </si>
  <si>
    <t>Тейп преднарезанный, 6шт. черн.</t>
  </si>
  <si>
    <t>Эспандеры</t>
  </si>
  <si>
    <t>Жилет с утяжелением Evergrip Weighted 10LB (4,5кг)</t>
  </si>
  <si>
    <t>Жилет с утяжелением Evergrip Weighted 20LB (9кг)</t>
  </si>
  <si>
    <t>P00000456</t>
  </si>
  <si>
    <t>Жилет с утяжелением F.I.T. 40LB (18кг)</t>
  </si>
  <si>
    <t>EVSG5S15</t>
  </si>
  <si>
    <t>Кистевой эспандер Silicon 15 кг.</t>
  </si>
  <si>
    <t>EVSG5S25</t>
  </si>
  <si>
    <t>Кистевой эспандер Silicon 25 кг.</t>
  </si>
  <si>
    <t>SHBX1</t>
  </si>
  <si>
    <t>Эспандер Shadow Boxer</t>
  </si>
  <si>
    <t>Эспандер д/ног Ankle Resistance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</si>
</sst>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164" formatCode="0&quot;RD&quot;"/>
    <numFmt numFmtId="165" formatCode="0&quot;BL&quot;"/>
    <numFmt numFmtId="166" formatCode="0&quot;BK&quot;"/>
    <numFmt numFmtId="167" formatCode="0&quot;GU&quot;"/>
    <numFmt numFmtId="168" formatCode="0&quot;RPU&quot;"/>
    <numFmt numFmtId="169" formatCode="0&quot;PU&quot;"/>
    <numFmt numFmtId="170" formatCode="0&quot;PNKU&quot;"/>
    <numFmt numFmtId="171" formatCode="0&quot;BPU&quot;"/>
    <numFmt numFmtId="172" formatCode="0&quot;CAMO&quot;"/>
    <numFmt numFmtId="173" formatCode="0&quot;RBU&quot;"/>
    <numFmt numFmtId="174" formatCode="0&quot;WHT&quot;"/>
    <numFmt numFmtId="175" formatCode="0&quot;RU&quot;"/>
    <numFmt numFmtId="176" formatCode="0&quot;ORN&quot;"/>
    <numFmt numFmtId="177" formatCode="0&quot;BU&quot;"/>
    <numFmt numFmtId="178" formatCode="0&quot;G&quot;"/>
    <numFmt numFmtId="179" formatCode="0&quot;B&quot;"/>
    <numFmt numFmtId="180" formatCode="0&quot;R&quot;"/>
    <numFmt numFmtId="181" formatCode="0&quot;E&quot;"/>
    <numFmt numFmtId="182" formatCode="0&quot;BE&quot;"/>
    <numFmt numFmtId="183" formatCode="0&quot;GT&quot;"/>
    <numFmt numFmtId="184" formatCode="0&quot; &quot;"/>
    <numFmt numFmtId="185" formatCode="0&quot;U&quot;"/>
    <numFmt numFmtId="186" formatCode="0&quot;D&quot;"/>
    <numFmt numFmtId="187" formatCode="0&quot;LXLGLU&quot;"/>
    <numFmt numFmtId="188" formatCode="0&quot;SMGLU&quot;"/>
    <numFmt numFmtId="189" formatCode="0&quot;LXLU&quot;"/>
    <numFmt numFmtId="190" formatCode="0&quot;SMU&quot;"/>
    <numFmt numFmtId="191" formatCode="0&quot;BLXLU&quot;"/>
    <numFmt numFmtId="192" formatCode="0&quot;BSMU&quot;"/>
    <numFmt numFmtId="193" formatCode="0&quot;GLU&quot;"/>
    <numFmt numFmtId="194" formatCode="0&quot;LU&quot;"/>
    <numFmt numFmtId="195" formatCode="0&quot;SU&quot;"/>
    <numFmt numFmtId="196" formatCode="0&quot;XLU&quot;"/>
    <numFmt numFmtId="197" formatCode="0&quot;RLXLU&quot;"/>
    <numFmt numFmtId="198" formatCode="0&quot;BLLXLU&quot;"/>
    <numFmt numFmtId="199" formatCode="0&quot;RSMU&quot;"/>
    <numFmt numFmtId="200" formatCode="0&quot;BLSMU&quot;"/>
    <numFmt numFmtId="201" formatCode="0&quot;PLXLU&quot;"/>
    <numFmt numFmtId="202" formatCode="0&quot;GLXLU&quot;"/>
    <numFmt numFmtId="203" formatCode="0&quot;RBLXLU&quot;"/>
    <numFmt numFmtId="204" formatCode="0&quot;PSMU&quot;"/>
    <numFmt numFmtId="205" formatCode="0&quot;GSMU&quot;"/>
    <numFmt numFmtId="206" formatCode="0&quot;RBSMU&quot;"/>
    <numFmt numFmtId="207" formatCode="0&quot;BLU&quot;"/>
    <numFmt numFmtId="208" formatCode="0&quot;MU&quot;"/>
    <numFmt numFmtId="209" formatCode="0&quot;BMU&quot;"/>
    <numFmt numFmtId="210" formatCode="0&quot;BM&quot;"/>
    <numFmt numFmtId="211" formatCode="0&quot;BXL&quot;"/>
    <numFmt numFmtId="212" formatCode="0&quot;BXLU&quot;"/>
    <numFmt numFmtId="213" formatCode="0&quot;LXL&quot;"/>
    <numFmt numFmtId="214" formatCode="0&quot;SM&quot;"/>
    <numFmt numFmtId="215" formatCode="0&quot;GRLXL&quot;"/>
    <numFmt numFmtId="216" formatCode="0&quot;GRSM&quot;"/>
    <numFmt numFmtId="217" formatCode="0&quot;GLLXLU&quot;"/>
    <numFmt numFmtId="218" formatCode="0&quot;GLSMU&quot;"/>
    <numFmt numFmtId="219" formatCode="0&quot;XLGLU&quot;"/>
    <numFmt numFmtId="220" formatCode="0&quot;WU&quot;"/>
    <numFmt numFmtId="221" formatCode="0&quot;YU&quot;"/>
    <numFmt numFmtId="222" formatCode="0000"/>
    <numFmt numFmtId="223" formatCode="0&quot;RG&quot;"/>
  </numFmts>
  <fonts count="13" x14ac:knownFonts="1">
    <font>
      <sz val="8"/>
      <name val="Arial"/>
    </font>
    <font>
      <i/>
      <sz val="8"/>
      <name val="Arial"/>
      <family val="2"/>
    </font>
    <font>
      <b/>
      <sz val="11"/>
      <color rgb="FF000000"/>
      <name val="@Gulim"/>
      <family val="2"/>
    </font>
    <font>
      <b/>
      <sz val="11"/>
      <color rgb="FFFF0000"/>
      <name val="@Gulim"/>
      <family val="2"/>
    </font>
    <font>
      <b/>
      <sz val="8"/>
      <color rgb="FF000000"/>
      <name val="@Arial Unicode MS"/>
      <family val="2"/>
    </font>
    <font>
      <b/>
      <sz val="8"/>
      <color rgb="FFFF0000"/>
      <name val="@Arial Unicode MS"/>
      <family val="2"/>
    </font>
    <font>
      <b/>
      <sz val="10"/>
      <color rgb="FF000000"/>
      <name val="@Gulim"/>
      <family val="2"/>
      <charset val="1"/>
    </font>
    <font>
      <sz val="8"/>
      <color rgb="FF7F58C8"/>
      <name val="Arial"/>
      <family val="2"/>
    </font>
    <font>
      <b/>
      <sz val="10"/>
      <color rgb="FF7F58C8"/>
      <name val="Arial"/>
      <family val="2"/>
    </font>
    <font>
      <sz val="8"/>
      <color rgb="FF7F842C"/>
      <name val="Arial"/>
      <family val="2"/>
    </font>
    <font>
      <b/>
      <sz val="10"/>
      <color rgb="FF7F842C"/>
      <name val="Arial"/>
      <family val="2"/>
    </font>
    <font>
      <sz val="8"/>
      <color rgb="FF7FB090"/>
      <name val="Arial"/>
      <family val="2"/>
    </font>
    <font>
      <b/>
      <sz val="10"/>
      <color rgb="FF7FB09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95F1A0"/>
      </patternFill>
    </fill>
    <fill>
      <patternFill patternType="solid">
        <fgColor rgb="FFFFFD98"/>
      </patternFill>
    </fill>
    <fill>
      <patternFill patternType="solid">
        <fgColor rgb="FF90DFE7"/>
      </patternFill>
    </fill>
    <fill>
      <patternFill patternType="solid">
        <fgColor rgb="FFC4F8CA"/>
      </patternFill>
    </fill>
    <fill>
      <patternFill patternType="solid">
        <fgColor rgb="FFFFFF99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right" vertical="center" wrapText="1"/>
    </xf>
    <xf numFmtId="0" fontId="6" fillId="4" borderId="4" xfId="0" applyFont="1" applyFill="1" applyBorder="1" applyAlignment="1" applyProtection="1">
      <alignment horizontal="right" vertical="center" wrapText="1"/>
    </xf>
    <xf numFmtId="0" fontId="4" fillId="5" borderId="1" xfId="0" applyFont="1" applyFill="1" applyBorder="1" applyAlignment="1" applyProtection="1">
      <alignment horizontal="center" vertical="center" wrapText="1"/>
    </xf>
    <xf numFmtId="0" fontId="2" fillId="5" borderId="6" xfId="0" applyFont="1" applyFill="1" applyBorder="1" applyAlignment="1" applyProtection="1">
      <alignment horizontal="center" vertical="center" wrapText="1"/>
    </xf>
    <xf numFmtId="0" fontId="4" fillId="5" borderId="7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/>
    </xf>
    <xf numFmtId="0" fontId="7" fillId="6" borderId="1" xfId="0" applyFont="1" applyFill="1" applyBorder="1" applyAlignment="1" applyProtection="1">
      <alignment horizontal="left"/>
    </xf>
    <xf numFmtId="0" fontId="8" fillId="6" borderId="1" xfId="0" applyFont="1" applyFill="1" applyBorder="1" applyAlignment="1" applyProtection="1">
      <alignment horizontal="left"/>
    </xf>
    <xf numFmtId="0" fontId="7" fillId="6" borderId="2" xfId="0" applyFont="1" applyFill="1" applyBorder="1" applyAlignment="1" applyProtection="1">
      <alignment horizontal="left"/>
    </xf>
    <xf numFmtId="0" fontId="7" fillId="6" borderId="3" xfId="0" applyFont="1" applyFill="1" applyBorder="1" applyAlignment="1" applyProtection="1">
      <alignment horizontal="left"/>
    </xf>
    <xf numFmtId="0" fontId="7" fillId="6" borderId="5" xfId="0" applyFont="1" applyFill="1" applyBorder="1" applyAlignment="1" applyProtection="1">
      <alignment horizontal="left"/>
    </xf>
    <xf numFmtId="0" fontId="0" fillId="0" borderId="0" xfId="0" applyProtection="1"/>
    <xf numFmtId="0" fontId="9" fillId="0" borderId="0" xfId="0" applyFont="1" applyAlignment="1" applyProtection="1">
      <alignment horizontal="left"/>
    </xf>
    <xf numFmtId="0" fontId="9" fillId="6" borderId="1" xfId="0" applyFont="1" applyFill="1" applyBorder="1" applyAlignment="1" applyProtection="1">
      <alignment horizontal="left"/>
    </xf>
    <xf numFmtId="0" fontId="10" fillId="6" borderId="1" xfId="0" applyFont="1" applyFill="1" applyBorder="1" applyAlignment="1" applyProtection="1">
      <alignment horizontal="left"/>
    </xf>
    <xf numFmtId="0" fontId="9" fillId="6" borderId="2" xfId="0" applyFont="1" applyFill="1" applyBorder="1" applyAlignment="1" applyProtection="1">
      <alignment horizontal="left"/>
    </xf>
    <xf numFmtId="0" fontId="9" fillId="6" borderId="3" xfId="0" applyFont="1" applyFill="1" applyBorder="1" applyAlignment="1" applyProtection="1">
      <alignment horizontal="left"/>
    </xf>
    <xf numFmtId="0" fontId="9" fillId="6" borderId="5" xfId="0" applyFont="1" applyFill="1" applyBorder="1" applyAlignment="1" applyProtection="1">
      <alignment horizontal="left"/>
    </xf>
    <xf numFmtId="164" fontId="0" fillId="0" borderId="1" xfId="0" applyNumberForma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2" fontId="0" fillId="0" borderId="1" xfId="0" applyNumberFormat="1" applyBorder="1" applyAlignment="1" applyProtection="1">
      <alignment horizontal="center" vertical="center" wrapText="1"/>
    </xf>
    <xf numFmtId="165" fontId="0" fillId="0" borderId="1" xfId="0" applyNumberFormat="1" applyBorder="1" applyAlignment="1" applyProtection="1">
      <alignment horizontal="center" vertical="center" wrapText="1"/>
    </xf>
    <xf numFmtId="166" fontId="0" fillId="0" borderId="1" xfId="0" applyNumberFormat="1" applyBorder="1" applyAlignment="1" applyProtection="1">
      <alignment horizontal="center" vertical="center" wrapText="1"/>
    </xf>
    <xf numFmtId="167" fontId="0" fillId="0" borderId="1" xfId="0" applyNumberFormat="1" applyBorder="1" applyAlignment="1" applyProtection="1">
      <alignment horizontal="center" vertical="center" wrapText="1"/>
    </xf>
    <xf numFmtId="168" fontId="0" fillId="0" borderId="1" xfId="0" applyNumberFormat="1" applyBorder="1" applyAlignment="1" applyProtection="1">
      <alignment horizontal="center" vertical="center" wrapText="1"/>
    </xf>
    <xf numFmtId="169" fontId="0" fillId="0" borderId="1" xfId="0" applyNumberFormat="1" applyBorder="1" applyAlignment="1" applyProtection="1">
      <alignment horizontal="center" vertical="center" wrapText="1"/>
    </xf>
    <xf numFmtId="170" fontId="0" fillId="0" borderId="1" xfId="0" applyNumberFormat="1" applyBorder="1" applyAlignment="1" applyProtection="1">
      <alignment horizontal="center" vertical="center" wrapText="1"/>
    </xf>
    <xf numFmtId="172" fontId="0" fillId="0" borderId="1" xfId="0" applyNumberFormat="1" applyBorder="1" applyAlignment="1" applyProtection="1">
      <alignment horizontal="center" vertical="center" wrapText="1"/>
    </xf>
    <xf numFmtId="173" fontId="0" fillId="0" borderId="1" xfId="0" applyNumberFormat="1" applyBorder="1" applyAlignment="1" applyProtection="1">
      <alignment horizontal="center" vertical="center" wrapText="1"/>
    </xf>
    <xf numFmtId="174" fontId="0" fillId="0" borderId="1" xfId="0" applyNumberFormat="1" applyBorder="1" applyAlignment="1" applyProtection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</xf>
    <xf numFmtId="175" fontId="0" fillId="0" borderId="1" xfId="0" applyNumberFormat="1" applyBorder="1" applyAlignment="1" applyProtection="1">
      <alignment horizontal="center" vertical="center" wrapText="1"/>
    </xf>
    <xf numFmtId="176" fontId="0" fillId="0" borderId="1" xfId="0" applyNumberFormat="1" applyBorder="1" applyAlignment="1" applyProtection="1">
      <alignment horizontal="center" vertical="center" wrapText="1"/>
    </xf>
    <xf numFmtId="178" fontId="0" fillId="0" borderId="1" xfId="0" applyNumberFormat="1" applyBorder="1" applyAlignment="1" applyProtection="1">
      <alignment horizontal="center" vertical="center" wrapText="1"/>
    </xf>
    <xf numFmtId="4" fontId="0" fillId="0" borderId="1" xfId="0" applyNumberFormat="1" applyBorder="1" applyAlignment="1" applyProtection="1">
      <alignment horizontal="center" vertical="center" wrapText="1"/>
    </xf>
    <xf numFmtId="179" fontId="0" fillId="0" borderId="1" xfId="0" applyNumberFormat="1" applyBorder="1" applyAlignment="1" applyProtection="1">
      <alignment horizontal="center" vertical="center" wrapText="1"/>
    </xf>
    <xf numFmtId="181" fontId="0" fillId="0" borderId="1" xfId="0" applyNumberFormat="1" applyBorder="1" applyAlignment="1" applyProtection="1">
      <alignment horizontal="center" vertical="center" wrapText="1"/>
    </xf>
    <xf numFmtId="182" fontId="0" fillId="0" borderId="1" xfId="0" applyNumberFormat="1" applyBorder="1" applyAlignment="1" applyProtection="1">
      <alignment horizontal="center" vertical="center" wrapText="1"/>
    </xf>
    <xf numFmtId="183" fontId="0" fillId="0" borderId="1" xfId="0" applyNumberFormat="1" applyBorder="1" applyAlignment="1" applyProtection="1">
      <alignment horizontal="center" vertical="center" wrapText="1"/>
    </xf>
    <xf numFmtId="185" fontId="0" fillId="0" borderId="1" xfId="0" applyNumberFormat="1" applyBorder="1" applyAlignment="1" applyProtection="1">
      <alignment horizontal="center" vertical="center" wrapText="1"/>
    </xf>
    <xf numFmtId="186" fontId="0" fillId="0" borderId="1" xfId="0" applyNumberFormat="1" applyBorder="1" applyAlignment="1" applyProtection="1">
      <alignment horizontal="center" vertical="center" wrapText="1"/>
    </xf>
    <xf numFmtId="189" fontId="0" fillId="0" borderId="1" xfId="0" applyNumberFormat="1" applyBorder="1" applyAlignment="1" applyProtection="1">
      <alignment horizontal="center" vertical="center" wrapText="1"/>
    </xf>
    <xf numFmtId="190" fontId="0" fillId="0" borderId="1" xfId="0" applyNumberFormat="1" applyBorder="1" applyAlignment="1" applyProtection="1">
      <alignment horizontal="center" vertical="center" wrapText="1"/>
    </xf>
    <xf numFmtId="191" fontId="0" fillId="0" borderId="1" xfId="0" applyNumberFormat="1" applyBorder="1" applyAlignment="1" applyProtection="1">
      <alignment horizontal="center" vertical="center" wrapText="1"/>
    </xf>
    <xf numFmtId="192" fontId="0" fillId="0" borderId="1" xfId="0" applyNumberFormat="1" applyBorder="1" applyAlignment="1" applyProtection="1">
      <alignment horizontal="center" vertical="center" wrapText="1"/>
    </xf>
    <xf numFmtId="193" fontId="0" fillId="0" borderId="1" xfId="0" applyNumberFormat="1" applyBorder="1" applyAlignment="1" applyProtection="1">
      <alignment horizontal="center" vertical="center" wrapText="1"/>
    </xf>
    <xf numFmtId="0" fontId="11" fillId="0" borderId="0" xfId="0" applyFont="1" applyAlignment="1" applyProtection="1">
      <alignment horizontal="left"/>
    </xf>
    <xf numFmtId="0" fontId="11" fillId="6" borderId="1" xfId="0" applyFont="1" applyFill="1" applyBorder="1" applyAlignment="1" applyProtection="1">
      <alignment horizontal="left"/>
    </xf>
    <xf numFmtId="0" fontId="12" fillId="6" borderId="1" xfId="0" applyFont="1" applyFill="1" applyBorder="1" applyAlignment="1" applyProtection="1">
      <alignment horizontal="left"/>
    </xf>
    <xf numFmtId="0" fontId="11" fillId="6" borderId="2" xfId="0" applyFont="1" applyFill="1" applyBorder="1" applyAlignment="1" applyProtection="1">
      <alignment horizontal="left"/>
    </xf>
    <xf numFmtId="0" fontId="11" fillId="6" borderId="3" xfId="0" applyFont="1" applyFill="1" applyBorder="1" applyAlignment="1" applyProtection="1">
      <alignment horizontal="left"/>
    </xf>
    <xf numFmtId="0" fontId="11" fillId="6" borderId="5" xfId="0" applyFont="1" applyFill="1" applyBorder="1" applyAlignment="1" applyProtection="1">
      <alignment horizontal="left"/>
    </xf>
    <xf numFmtId="194" fontId="0" fillId="0" borderId="1" xfId="0" applyNumberFormat="1" applyBorder="1" applyAlignment="1" applyProtection="1">
      <alignment horizontal="center" vertical="center" wrapText="1"/>
    </xf>
    <xf numFmtId="195" fontId="0" fillId="0" borderId="1" xfId="0" applyNumberFormat="1" applyBorder="1" applyAlignment="1" applyProtection="1">
      <alignment horizontal="center" vertical="center" wrapText="1"/>
    </xf>
    <xf numFmtId="196" fontId="0" fillId="0" borderId="1" xfId="0" applyNumberFormat="1" applyBorder="1" applyAlignment="1" applyProtection="1">
      <alignment horizontal="center" vertical="center" wrapText="1"/>
    </xf>
    <xf numFmtId="197" fontId="0" fillId="0" borderId="1" xfId="0" applyNumberFormat="1" applyBorder="1" applyAlignment="1" applyProtection="1">
      <alignment horizontal="center" vertical="center" wrapText="1"/>
    </xf>
    <xf numFmtId="199" fontId="0" fillId="0" borderId="1" xfId="0" applyNumberFormat="1" applyBorder="1" applyAlignment="1" applyProtection="1">
      <alignment horizontal="center" vertical="center" wrapText="1"/>
    </xf>
    <xf numFmtId="201" fontId="0" fillId="0" borderId="1" xfId="0" applyNumberFormat="1" applyBorder="1" applyAlignment="1" applyProtection="1">
      <alignment horizontal="center" vertical="center" wrapText="1"/>
    </xf>
    <xf numFmtId="202" fontId="0" fillId="0" borderId="1" xfId="0" applyNumberFormat="1" applyBorder="1" applyAlignment="1" applyProtection="1">
      <alignment horizontal="center" vertical="center" wrapText="1"/>
    </xf>
    <xf numFmtId="203" fontId="0" fillId="0" borderId="1" xfId="0" applyNumberFormat="1" applyBorder="1" applyAlignment="1" applyProtection="1">
      <alignment horizontal="center" vertical="center" wrapText="1"/>
    </xf>
    <xf numFmtId="204" fontId="0" fillId="0" borderId="1" xfId="0" applyNumberFormat="1" applyBorder="1" applyAlignment="1" applyProtection="1">
      <alignment horizontal="center" vertical="center" wrapText="1"/>
    </xf>
    <xf numFmtId="205" fontId="0" fillId="0" borderId="1" xfId="0" applyNumberFormat="1" applyBorder="1" applyAlignment="1" applyProtection="1">
      <alignment horizontal="center" vertical="center" wrapText="1"/>
    </xf>
    <xf numFmtId="206" fontId="0" fillId="0" borderId="1" xfId="0" applyNumberFormat="1" applyBorder="1" applyAlignment="1" applyProtection="1">
      <alignment horizontal="center" vertical="center" wrapText="1"/>
    </xf>
    <xf numFmtId="207" fontId="0" fillId="0" borderId="1" xfId="0" applyNumberFormat="1" applyBorder="1" applyAlignment="1" applyProtection="1">
      <alignment horizontal="center" vertical="center" wrapText="1"/>
    </xf>
    <xf numFmtId="208" fontId="0" fillId="0" borderId="1" xfId="0" applyNumberFormat="1" applyBorder="1" applyAlignment="1" applyProtection="1">
      <alignment horizontal="center" vertical="center" wrapText="1"/>
    </xf>
    <xf numFmtId="209" fontId="0" fillId="0" borderId="1" xfId="0" applyNumberFormat="1" applyBorder="1" applyAlignment="1" applyProtection="1">
      <alignment horizontal="center" vertical="center" wrapText="1"/>
    </xf>
    <xf numFmtId="210" fontId="0" fillId="0" borderId="1" xfId="0" applyNumberFormat="1" applyBorder="1" applyAlignment="1" applyProtection="1">
      <alignment horizontal="center" vertical="center" wrapText="1"/>
    </xf>
    <xf numFmtId="211" fontId="0" fillId="0" borderId="1" xfId="0" applyNumberFormat="1" applyBorder="1" applyAlignment="1" applyProtection="1">
      <alignment horizontal="center" vertical="center" wrapText="1"/>
    </xf>
    <xf numFmtId="212" fontId="0" fillId="0" borderId="1" xfId="0" applyNumberFormat="1" applyBorder="1" applyAlignment="1" applyProtection="1">
      <alignment horizontal="center" vertical="center" wrapText="1"/>
    </xf>
    <xf numFmtId="213" fontId="0" fillId="0" borderId="1" xfId="0" applyNumberFormat="1" applyBorder="1" applyAlignment="1" applyProtection="1">
      <alignment horizontal="center" vertical="center" wrapText="1"/>
    </xf>
    <xf numFmtId="214" fontId="0" fillId="0" borderId="1" xfId="0" applyNumberFormat="1" applyBorder="1" applyAlignment="1" applyProtection="1">
      <alignment horizontal="center" vertical="center" wrapText="1"/>
    </xf>
    <xf numFmtId="215" fontId="0" fillId="0" borderId="1" xfId="0" applyNumberFormat="1" applyBorder="1" applyAlignment="1" applyProtection="1">
      <alignment horizontal="center" vertical="center" wrapText="1"/>
    </xf>
    <xf numFmtId="216" fontId="0" fillId="0" borderId="1" xfId="0" applyNumberFormat="1" applyBorder="1" applyAlignment="1" applyProtection="1">
      <alignment horizontal="center" vertical="center" wrapText="1"/>
    </xf>
    <xf numFmtId="217" fontId="0" fillId="0" borderId="1" xfId="0" applyNumberFormat="1" applyBorder="1" applyAlignment="1" applyProtection="1">
      <alignment horizontal="center" vertical="center" wrapText="1"/>
    </xf>
    <xf numFmtId="218" fontId="0" fillId="0" borderId="1" xfId="0" applyNumberFormat="1" applyBorder="1" applyAlignment="1" applyProtection="1">
      <alignment horizontal="center" vertical="center" wrapText="1"/>
    </xf>
    <xf numFmtId="220" fontId="0" fillId="0" borderId="1" xfId="0" applyNumberFormat="1" applyBorder="1" applyAlignment="1" applyProtection="1">
      <alignment horizontal="center" vertical="center" wrapText="1"/>
    </xf>
    <xf numFmtId="221" fontId="0" fillId="0" borderId="1" xfId="0" applyNumberFormat="1" applyBorder="1" applyAlignment="1" applyProtection="1">
      <alignment horizontal="center" vertical="center" wrapText="1"/>
    </xf>
    <xf numFmtId="223" fontId="0" fillId="0" borderId="1" xfId="0" applyNumberFormat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left"/>
      <protection locked="0"/>
    </xf>
    <xf numFmtId="0" fontId="9" fillId="6" borderId="3" xfId="0" applyFont="1" applyFill="1" applyBorder="1" applyAlignment="1" applyProtection="1">
      <alignment horizontal="left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11" fillId="6" borderId="3" xfId="0" applyFont="1" applyFill="1" applyBorder="1" applyAlignment="1" applyProtection="1">
      <alignment horizontal="left"/>
      <protection locked="0"/>
    </xf>
    <xf numFmtId="1" fontId="4" fillId="4" borderId="5" xfId="0" applyNumberFormat="1" applyFont="1" applyFill="1" applyBorder="1" applyAlignment="1" applyProtection="1">
      <alignment horizontal="center" vertical="center" wrapText="1"/>
      <protection locked="0"/>
    </xf>
    <xf numFmtId="177" fontId="0" fillId="7" borderId="1" xfId="0" applyNumberFormat="1" applyFill="1" applyBorder="1" applyAlignment="1" applyProtection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</xf>
    <xf numFmtId="2" fontId="0" fillId="7" borderId="1" xfId="0" applyNumberFormat="1" applyFill="1" applyBorder="1" applyAlignment="1" applyProtection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1" fontId="0" fillId="7" borderId="1" xfId="0" applyNumberFormat="1" applyFill="1" applyBorder="1" applyAlignment="1" applyProtection="1">
      <alignment horizontal="center" vertical="center" wrapText="1"/>
    </xf>
    <xf numFmtId="4" fontId="0" fillId="7" borderId="1" xfId="0" applyNumberFormat="1" applyFill="1" applyBorder="1" applyAlignment="1" applyProtection="1">
      <alignment horizontal="center" vertical="center" wrapText="1"/>
    </xf>
    <xf numFmtId="185" fontId="0" fillId="7" borderId="1" xfId="0" applyNumberFormat="1" applyFill="1" applyBorder="1" applyAlignment="1" applyProtection="1">
      <alignment horizontal="center" vertical="center" wrapText="1"/>
    </xf>
    <xf numFmtId="187" fontId="0" fillId="7" borderId="1" xfId="0" applyNumberFormat="1" applyFill="1" applyBorder="1" applyAlignment="1" applyProtection="1">
      <alignment horizontal="center" vertical="center" wrapText="1"/>
    </xf>
    <xf numFmtId="188" fontId="0" fillId="7" borderId="1" xfId="0" applyNumberFormat="1" applyFill="1" applyBorder="1" applyAlignment="1" applyProtection="1">
      <alignment horizontal="center" vertical="center" wrapText="1"/>
    </xf>
    <xf numFmtId="179" fontId="0" fillId="7" borderId="1" xfId="0" applyNumberFormat="1" applyFill="1" applyBorder="1" applyAlignment="1" applyProtection="1">
      <alignment horizontal="center" vertical="center" wrapText="1"/>
    </xf>
    <xf numFmtId="171" fontId="0" fillId="7" borderId="1" xfId="0" applyNumberFormat="1" applyFill="1" applyBorder="1" applyAlignment="1" applyProtection="1">
      <alignment horizontal="center" vertical="center" wrapText="1"/>
    </xf>
    <xf numFmtId="175" fontId="0" fillId="7" borderId="1" xfId="0" applyNumberFormat="1" applyFill="1" applyBorder="1" applyAlignment="1" applyProtection="1">
      <alignment horizontal="center" vertical="center" wrapText="1"/>
    </xf>
    <xf numFmtId="180" fontId="0" fillId="7" borderId="1" xfId="0" applyNumberFormat="1" applyFill="1" applyBorder="1" applyAlignment="1" applyProtection="1">
      <alignment horizontal="center" vertical="center" wrapText="1"/>
    </xf>
    <xf numFmtId="181" fontId="0" fillId="7" borderId="1" xfId="0" applyNumberFormat="1" applyFill="1" applyBorder="1" applyAlignment="1" applyProtection="1">
      <alignment horizontal="center" vertical="center" wrapText="1"/>
    </xf>
    <xf numFmtId="182" fontId="0" fillId="7" borderId="1" xfId="0" applyNumberFormat="1" applyFill="1" applyBorder="1" applyAlignment="1" applyProtection="1">
      <alignment horizontal="center" vertical="center" wrapText="1"/>
    </xf>
    <xf numFmtId="184" fontId="0" fillId="7" borderId="1" xfId="0" applyNumberFormat="1" applyFill="1" applyBorder="1" applyAlignment="1" applyProtection="1">
      <alignment horizontal="center" vertical="center" wrapText="1"/>
    </xf>
    <xf numFmtId="189" fontId="0" fillId="7" borderId="1" xfId="0" applyNumberFormat="1" applyFill="1" applyBorder="1" applyAlignment="1" applyProtection="1">
      <alignment horizontal="center" vertical="center" wrapText="1"/>
    </xf>
    <xf numFmtId="197" fontId="0" fillId="7" borderId="1" xfId="0" applyNumberFormat="1" applyFill="1" applyBorder="1" applyAlignment="1" applyProtection="1">
      <alignment horizontal="center" vertical="center" wrapText="1"/>
    </xf>
    <xf numFmtId="198" fontId="0" fillId="7" borderId="1" xfId="0" applyNumberFormat="1" applyFill="1" applyBorder="1" applyAlignment="1" applyProtection="1">
      <alignment horizontal="center" vertical="center" wrapText="1"/>
    </xf>
    <xf numFmtId="199" fontId="0" fillId="7" borderId="1" xfId="0" applyNumberFormat="1" applyFill="1" applyBorder="1" applyAlignment="1" applyProtection="1">
      <alignment horizontal="center" vertical="center" wrapText="1"/>
    </xf>
    <xf numFmtId="200" fontId="0" fillId="7" borderId="1" xfId="0" applyNumberFormat="1" applyFill="1" applyBorder="1" applyAlignment="1" applyProtection="1">
      <alignment horizontal="center" vertical="center" wrapText="1"/>
    </xf>
    <xf numFmtId="190" fontId="0" fillId="7" borderId="1" xfId="0" applyNumberFormat="1" applyFill="1" applyBorder="1" applyAlignment="1" applyProtection="1">
      <alignment horizontal="center" vertical="center" wrapText="1"/>
    </xf>
    <xf numFmtId="219" fontId="0" fillId="7" borderId="1" xfId="0" applyNumberFormat="1" applyFill="1" applyBorder="1" applyAlignment="1" applyProtection="1">
      <alignment horizontal="center" vertical="center" wrapText="1"/>
    </xf>
    <xf numFmtId="192" fontId="0" fillId="7" borderId="1" xfId="0" applyNumberFormat="1" applyFill="1" applyBorder="1" applyAlignment="1" applyProtection="1">
      <alignment horizontal="center" vertical="center" wrapText="1"/>
    </xf>
    <xf numFmtId="204" fontId="0" fillId="7" borderId="1" xfId="0" applyNumberFormat="1" applyFill="1" applyBorder="1" applyAlignment="1" applyProtection="1">
      <alignment horizontal="center" vertical="center" wrapText="1"/>
    </xf>
    <xf numFmtId="222" fontId="0" fillId="7" borderId="1" xfId="0" applyNumberFormat="1" applyFill="1" applyBorder="1" applyAlignment="1" applyProtection="1">
      <alignment horizontal="center" vertical="center" wrapText="1"/>
    </xf>
    <xf numFmtId="0" fontId="6" fillId="5" borderId="2" xfId="0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pn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pn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pn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pn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png"/><Relationship Id="rId361" Type="http://schemas.openxmlformats.org/officeDocument/2006/relationships/image" Target="../media/image361.jpeg"/><Relationship Id="rId196" Type="http://schemas.openxmlformats.org/officeDocument/2006/relationships/image" Target="../media/image196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png"/><Relationship Id="rId393" Type="http://schemas.openxmlformats.org/officeDocument/2006/relationships/image" Target="../media/image393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png"/><Relationship Id="rId353" Type="http://schemas.openxmlformats.org/officeDocument/2006/relationships/image" Target="../media/image353.jpeg"/><Relationship Id="rId374" Type="http://schemas.openxmlformats.org/officeDocument/2006/relationships/image" Target="../media/image374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png"/><Relationship Id="rId343" Type="http://schemas.openxmlformats.org/officeDocument/2006/relationships/image" Target="../media/image343.jpe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pn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png"/><Relationship Id="rId391" Type="http://schemas.openxmlformats.org/officeDocument/2006/relationships/image" Target="../media/image391.jpeg"/><Relationship Id="rId251" Type="http://schemas.openxmlformats.org/officeDocument/2006/relationships/image" Target="../media/image251.jpeg"/><Relationship Id="rId46" Type="http://schemas.openxmlformats.org/officeDocument/2006/relationships/image" Target="../media/image46.pn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pn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10</xdr:row>
      <xdr:rowOff>38100</xdr:rowOff>
    </xdr:from>
    <xdr:to>
      <xdr:col>4</xdr:col>
      <xdr:colOff>783268</xdr:colOff>
      <xdr:row>10</xdr:row>
      <xdr:rowOff>663356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38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</xdr:row>
      <xdr:rowOff>38100</xdr:rowOff>
    </xdr:from>
    <xdr:to>
      <xdr:col>4</xdr:col>
      <xdr:colOff>783268</xdr:colOff>
      <xdr:row>11</xdr:row>
      <xdr:rowOff>663356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33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</xdr:row>
      <xdr:rowOff>38100</xdr:rowOff>
    </xdr:from>
    <xdr:to>
      <xdr:col>4</xdr:col>
      <xdr:colOff>783268</xdr:colOff>
      <xdr:row>12</xdr:row>
      <xdr:rowOff>663356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29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</xdr:row>
      <xdr:rowOff>38100</xdr:rowOff>
    </xdr:from>
    <xdr:to>
      <xdr:col>4</xdr:col>
      <xdr:colOff>783268</xdr:colOff>
      <xdr:row>13</xdr:row>
      <xdr:rowOff>663356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24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</xdr:row>
      <xdr:rowOff>38100</xdr:rowOff>
    </xdr:from>
    <xdr:to>
      <xdr:col>4</xdr:col>
      <xdr:colOff>783268</xdr:colOff>
      <xdr:row>14</xdr:row>
      <xdr:rowOff>663356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19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</xdr:row>
      <xdr:rowOff>38100</xdr:rowOff>
    </xdr:from>
    <xdr:to>
      <xdr:col>4</xdr:col>
      <xdr:colOff>783268</xdr:colOff>
      <xdr:row>15</xdr:row>
      <xdr:rowOff>663356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315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</xdr:row>
      <xdr:rowOff>38100</xdr:rowOff>
    </xdr:from>
    <xdr:to>
      <xdr:col>4</xdr:col>
      <xdr:colOff>783268</xdr:colOff>
      <xdr:row>16</xdr:row>
      <xdr:rowOff>663356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010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</xdr:row>
      <xdr:rowOff>38100</xdr:rowOff>
    </xdr:from>
    <xdr:to>
      <xdr:col>4</xdr:col>
      <xdr:colOff>783268</xdr:colOff>
      <xdr:row>17</xdr:row>
      <xdr:rowOff>663356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705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</xdr:row>
      <xdr:rowOff>38100</xdr:rowOff>
    </xdr:from>
    <xdr:to>
      <xdr:col>4</xdr:col>
      <xdr:colOff>783268</xdr:colOff>
      <xdr:row>18</xdr:row>
      <xdr:rowOff>663356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401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</xdr:row>
      <xdr:rowOff>38100</xdr:rowOff>
    </xdr:from>
    <xdr:to>
      <xdr:col>4</xdr:col>
      <xdr:colOff>783268</xdr:colOff>
      <xdr:row>19</xdr:row>
      <xdr:rowOff>663356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096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</xdr:row>
      <xdr:rowOff>38100</xdr:rowOff>
    </xdr:from>
    <xdr:to>
      <xdr:col>4</xdr:col>
      <xdr:colOff>783268</xdr:colOff>
      <xdr:row>20</xdr:row>
      <xdr:rowOff>663356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791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</xdr:row>
      <xdr:rowOff>38100</xdr:rowOff>
    </xdr:from>
    <xdr:to>
      <xdr:col>4</xdr:col>
      <xdr:colOff>783268</xdr:colOff>
      <xdr:row>21</xdr:row>
      <xdr:rowOff>663356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487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</xdr:row>
      <xdr:rowOff>38100</xdr:rowOff>
    </xdr:from>
    <xdr:to>
      <xdr:col>4</xdr:col>
      <xdr:colOff>783268</xdr:colOff>
      <xdr:row>22</xdr:row>
      <xdr:rowOff>663356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182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</xdr:row>
      <xdr:rowOff>38100</xdr:rowOff>
    </xdr:from>
    <xdr:to>
      <xdr:col>4</xdr:col>
      <xdr:colOff>783268</xdr:colOff>
      <xdr:row>23</xdr:row>
      <xdr:rowOff>663356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877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</xdr:row>
      <xdr:rowOff>38100</xdr:rowOff>
    </xdr:from>
    <xdr:to>
      <xdr:col>4</xdr:col>
      <xdr:colOff>783268</xdr:colOff>
      <xdr:row>24</xdr:row>
      <xdr:rowOff>663356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573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</xdr:row>
      <xdr:rowOff>38100</xdr:rowOff>
    </xdr:from>
    <xdr:to>
      <xdr:col>4</xdr:col>
      <xdr:colOff>783268</xdr:colOff>
      <xdr:row>25</xdr:row>
      <xdr:rowOff>663356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268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</xdr:row>
      <xdr:rowOff>38100</xdr:rowOff>
    </xdr:from>
    <xdr:to>
      <xdr:col>4</xdr:col>
      <xdr:colOff>783268</xdr:colOff>
      <xdr:row>26</xdr:row>
      <xdr:rowOff>663356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963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</xdr:row>
      <xdr:rowOff>38100</xdr:rowOff>
    </xdr:from>
    <xdr:to>
      <xdr:col>4</xdr:col>
      <xdr:colOff>783268</xdr:colOff>
      <xdr:row>27</xdr:row>
      <xdr:rowOff>663356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658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</xdr:row>
      <xdr:rowOff>38100</xdr:rowOff>
    </xdr:from>
    <xdr:to>
      <xdr:col>4</xdr:col>
      <xdr:colOff>783268</xdr:colOff>
      <xdr:row>28</xdr:row>
      <xdr:rowOff>663356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354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</xdr:row>
      <xdr:rowOff>38100</xdr:rowOff>
    </xdr:from>
    <xdr:to>
      <xdr:col>4</xdr:col>
      <xdr:colOff>783268</xdr:colOff>
      <xdr:row>29</xdr:row>
      <xdr:rowOff>663356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049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</xdr:row>
      <xdr:rowOff>38100</xdr:rowOff>
    </xdr:from>
    <xdr:to>
      <xdr:col>4</xdr:col>
      <xdr:colOff>783268</xdr:colOff>
      <xdr:row>30</xdr:row>
      <xdr:rowOff>663356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744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</xdr:row>
      <xdr:rowOff>38100</xdr:rowOff>
    </xdr:from>
    <xdr:to>
      <xdr:col>4</xdr:col>
      <xdr:colOff>783268</xdr:colOff>
      <xdr:row>31</xdr:row>
      <xdr:rowOff>663356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440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</xdr:row>
      <xdr:rowOff>38100</xdr:rowOff>
    </xdr:from>
    <xdr:to>
      <xdr:col>4</xdr:col>
      <xdr:colOff>783268</xdr:colOff>
      <xdr:row>32</xdr:row>
      <xdr:rowOff>663356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135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</xdr:row>
      <xdr:rowOff>38100</xdr:rowOff>
    </xdr:from>
    <xdr:to>
      <xdr:col>4</xdr:col>
      <xdr:colOff>783268</xdr:colOff>
      <xdr:row>33</xdr:row>
      <xdr:rowOff>663356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830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</xdr:row>
      <xdr:rowOff>38100</xdr:rowOff>
    </xdr:from>
    <xdr:to>
      <xdr:col>4</xdr:col>
      <xdr:colOff>783268</xdr:colOff>
      <xdr:row>34</xdr:row>
      <xdr:rowOff>663356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526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</xdr:row>
      <xdr:rowOff>38100</xdr:rowOff>
    </xdr:from>
    <xdr:to>
      <xdr:col>4</xdr:col>
      <xdr:colOff>783268</xdr:colOff>
      <xdr:row>35</xdr:row>
      <xdr:rowOff>663356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221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</xdr:row>
      <xdr:rowOff>38100</xdr:rowOff>
    </xdr:from>
    <xdr:to>
      <xdr:col>4</xdr:col>
      <xdr:colOff>783268</xdr:colOff>
      <xdr:row>36</xdr:row>
      <xdr:rowOff>663356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916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</xdr:row>
      <xdr:rowOff>38100</xdr:rowOff>
    </xdr:from>
    <xdr:to>
      <xdr:col>4</xdr:col>
      <xdr:colOff>783268</xdr:colOff>
      <xdr:row>37</xdr:row>
      <xdr:rowOff>663356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612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</xdr:row>
      <xdr:rowOff>38100</xdr:rowOff>
    </xdr:from>
    <xdr:to>
      <xdr:col>4</xdr:col>
      <xdr:colOff>783268</xdr:colOff>
      <xdr:row>38</xdr:row>
      <xdr:rowOff>663356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307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</xdr:row>
      <xdr:rowOff>38100</xdr:rowOff>
    </xdr:from>
    <xdr:to>
      <xdr:col>4</xdr:col>
      <xdr:colOff>783268</xdr:colOff>
      <xdr:row>39</xdr:row>
      <xdr:rowOff>663356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002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</xdr:row>
      <xdr:rowOff>38100</xdr:rowOff>
    </xdr:from>
    <xdr:to>
      <xdr:col>4</xdr:col>
      <xdr:colOff>783268</xdr:colOff>
      <xdr:row>40</xdr:row>
      <xdr:rowOff>663356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698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</xdr:row>
      <xdr:rowOff>38100</xdr:rowOff>
    </xdr:from>
    <xdr:to>
      <xdr:col>4</xdr:col>
      <xdr:colOff>783268</xdr:colOff>
      <xdr:row>41</xdr:row>
      <xdr:rowOff>663356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393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</xdr:row>
      <xdr:rowOff>38100</xdr:rowOff>
    </xdr:from>
    <xdr:to>
      <xdr:col>4</xdr:col>
      <xdr:colOff>783268</xdr:colOff>
      <xdr:row>43</xdr:row>
      <xdr:rowOff>663356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250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</xdr:row>
      <xdr:rowOff>38100</xdr:rowOff>
    </xdr:from>
    <xdr:to>
      <xdr:col>4</xdr:col>
      <xdr:colOff>783268</xdr:colOff>
      <xdr:row>44</xdr:row>
      <xdr:rowOff>663356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946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</xdr:row>
      <xdr:rowOff>38100</xdr:rowOff>
    </xdr:from>
    <xdr:to>
      <xdr:col>4</xdr:col>
      <xdr:colOff>783268</xdr:colOff>
      <xdr:row>45</xdr:row>
      <xdr:rowOff>663356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641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</xdr:row>
      <xdr:rowOff>38100</xdr:rowOff>
    </xdr:from>
    <xdr:to>
      <xdr:col>4</xdr:col>
      <xdr:colOff>783268</xdr:colOff>
      <xdr:row>46</xdr:row>
      <xdr:rowOff>663356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336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</xdr:row>
      <xdr:rowOff>38100</xdr:rowOff>
    </xdr:from>
    <xdr:to>
      <xdr:col>4</xdr:col>
      <xdr:colOff>783268</xdr:colOff>
      <xdr:row>47</xdr:row>
      <xdr:rowOff>663356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032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</xdr:row>
      <xdr:rowOff>38100</xdr:rowOff>
    </xdr:from>
    <xdr:to>
      <xdr:col>4</xdr:col>
      <xdr:colOff>783268</xdr:colOff>
      <xdr:row>48</xdr:row>
      <xdr:rowOff>663356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727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</xdr:row>
      <xdr:rowOff>38100</xdr:rowOff>
    </xdr:from>
    <xdr:to>
      <xdr:col>4</xdr:col>
      <xdr:colOff>783268</xdr:colOff>
      <xdr:row>49</xdr:row>
      <xdr:rowOff>663356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422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</xdr:row>
      <xdr:rowOff>38100</xdr:rowOff>
    </xdr:from>
    <xdr:to>
      <xdr:col>4</xdr:col>
      <xdr:colOff>783268</xdr:colOff>
      <xdr:row>50</xdr:row>
      <xdr:rowOff>663356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118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</xdr:row>
      <xdr:rowOff>38100</xdr:rowOff>
    </xdr:from>
    <xdr:to>
      <xdr:col>4</xdr:col>
      <xdr:colOff>783268</xdr:colOff>
      <xdr:row>51</xdr:row>
      <xdr:rowOff>663356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813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</xdr:row>
      <xdr:rowOff>38100</xdr:rowOff>
    </xdr:from>
    <xdr:to>
      <xdr:col>4</xdr:col>
      <xdr:colOff>783268</xdr:colOff>
      <xdr:row>52</xdr:row>
      <xdr:rowOff>663356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508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</xdr:row>
      <xdr:rowOff>38100</xdr:rowOff>
    </xdr:from>
    <xdr:to>
      <xdr:col>4</xdr:col>
      <xdr:colOff>783268</xdr:colOff>
      <xdr:row>54</xdr:row>
      <xdr:rowOff>663356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365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</xdr:row>
      <xdr:rowOff>38100</xdr:rowOff>
    </xdr:from>
    <xdr:to>
      <xdr:col>4</xdr:col>
      <xdr:colOff>783268</xdr:colOff>
      <xdr:row>55</xdr:row>
      <xdr:rowOff>663356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061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</xdr:row>
      <xdr:rowOff>38100</xdr:rowOff>
    </xdr:from>
    <xdr:to>
      <xdr:col>4</xdr:col>
      <xdr:colOff>783268</xdr:colOff>
      <xdr:row>56</xdr:row>
      <xdr:rowOff>663356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756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</xdr:row>
      <xdr:rowOff>38100</xdr:rowOff>
    </xdr:from>
    <xdr:to>
      <xdr:col>4</xdr:col>
      <xdr:colOff>783268</xdr:colOff>
      <xdr:row>57</xdr:row>
      <xdr:rowOff>663356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451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</xdr:row>
      <xdr:rowOff>38100</xdr:rowOff>
    </xdr:from>
    <xdr:to>
      <xdr:col>4</xdr:col>
      <xdr:colOff>783268</xdr:colOff>
      <xdr:row>59</xdr:row>
      <xdr:rowOff>663356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309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</xdr:row>
      <xdr:rowOff>38100</xdr:rowOff>
    </xdr:from>
    <xdr:to>
      <xdr:col>4</xdr:col>
      <xdr:colOff>783268</xdr:colOff>
      <xdr:row>60</xdr:row>
      <xdr:rowOff>663356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004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</xdr:row>
      <xdr:rowOff>38100</xdr:rowOff>
    </xdr:from>
    <xdr:to>
      <xdr:col>4</xdr:col>
      <xdr:colOff>783268</xdr:colOff>
      <xdr:row>61</xdr:row>
      <xdr:rowOff>663356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699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</xdr:row>
      <xdr:rowOff>38100</xdr:rowOff>
    </xdr:from>
    <xdr:to>
      <xdr:col>4</xdr:col>
      <xdr:colOff>783268</xdr:colOff>
      <xdr:row>62</xdr:row>
      <xdr:rowOff>663356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395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</xdr:row>
      <xdr:rowOff>38100</xdr:rowOff>
    </xdr:from>
    <xdr:to>
      <xdr:col>4</xdr:col>
      <xdr:colOff>783268</xdr:colOff>
      <xdr:row>64</xdr:row>
      <xdr:rowOff>663356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252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</xdr:row>
      <xdr:rowOff>38100</xdr:rowOff>
    </xdr:from>
    <xdr:to>
      <xdr:col>4</xdr:col>
      <xdr:colOff>783268</xdr:colOff>
      <xdr:row>65</xdr:row>
      <xdr:rowOff>663356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947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</xdr:row>
      <xdr:rowOff>38100</xdr:rowOff>
    </xdr:from>
    <xdr:to>
      <xdr:col>4</xdr:col>
      <xdr:colOff>783268</xdr:colOff>
      <xdr:row>66</xdr:row>
      <xdr:rowOff>663356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643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</xdr:row>
      <xdr:rowOff>38100</xdr:rowOff>
    </xdr:from>
    <xdr:to>
      <xdr:col>4</xdr:col>
      <xdr:colOff>783268</xdr:colOff>
      <xdr:row>67</xdr:row>
      <xdr:rowOff>663356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338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</xdr:row>
      <xdr:rowOff>38100</xdr:rowOff>
    </xdr:from>
    <xdr:to>
      <xdr:col>4</xdr:col>
      <xdr:colOff>783268</xdr:colOff>
      <xdr:row>69</xdr:row>
      <xdr:rowOff>663356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195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</xdr:row>
      <xdr:rowOff>38100</xdr:rowOff>
    </xdr:from>
    <xdr:to>
      <xdr:col>4</xdr:col>
      <xdr:colOff>783268</xdr:colOff>
      <xdr:row>70</xdr:row>
      <xdr:rowOff>663356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890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</xdr:row>
      <xdr:rowOff>38100</xdr:rowOff>
    </xdr:from>
    <xdr:to>
      <xdr:col>4</xdr:col>
      <xdr:colOff>783268</xdr:colOff>
      <xdr:row>71</xdr:row>
      <xdr:rowOff>663356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586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</xdr:row>
      <xdr:rowOff>38100</xdr:rowOff>
    </xdr:from>
    <xdr:to>
      <xdr:col>4</xdr:col>
      <xdr:colOff>783268</xdr:colOff>
      <xdr:row>72</xdr:row>
      <xdr:rowOff>663356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281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</xdr:row>
      <xdr:rowOff>38100</xdr:rowOff>
    </xdr:from>
    <xdr:to>
      <xdr:col>4</xdr:col>
      <xdr:colOff>783268</xdr:colOff>
      <xdr:row>73</xdr:row>
      <xdr:rowOff>663356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976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</xdr:row>
      <xdr:rowOff>38100</xdr:rowOff>
    </xdr:from>
    <xdr:to>
      <xdr:col>4</xdr:col>
      <xdr:colOff>783268</xdr:colOff>
      <xdr:row>74</xdr:row>
      <xdr:rowOff>663356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672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</xdr:row>
      <xdr:rowOff>38100</xdr:rowOff>
    </xdr:from>
    <xdr:to>
      <xdr:col>4</xdr:col>
      <xdr:colOff>783268</xdr:colOff>
      <xdr:row>75</xdr:row>
      <xdr:rowOff>663356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367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</xdr:row>
      <xdr:rowOff>38100</xdr:rowOff>
    </xdr:from>
    <xdr:to>
      <xdr:col>4</xdr:col>
      <xdr:colOff>783268</xdr:colOff>
      <xdr:row>77</xdr:row>
      <xdr:rowOff>663356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224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</xdr:row>
      <xdr:rowOff>38100</xdr:rowOff>
    </xdr:from>
    <xdr:to>
      <xdr:col>4</xdr:col>
      <xdr:colOff>783268</xdr:colOff>
      <xdr:row>80</xdr:row>
      <xdr:rowOff>663356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244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</xdr:row>
      <xdr:rowOff>38100</xdr:rowOff>
    </xdr:from>
    <xdr:to>
      <xdr:col>4</xdr:col>
      <xdr:colOff>783268</xdr:colOff>
      <xdr:row>81</xdr:row>
      <xdr:rowOff>663356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939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</xdr:row>
      <xdr:rowOff>38100</xdr:rowOff>
    </xdr:from>
    <xdr:to>
      <xdr:col>4</xdr:col>
      <xdr:colOff>783268</xdr:colOff>
      <xdr:row>82</xdr:row>
      <xdr:rowOff>663356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634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</xdr:row>
      <xdr:rowOff>38100</xdr:rowOff>
    </xdr:from>
    <xdr:to>
      <xdr:col>4</xdr:col>
      <xdr:colOff>783268</xdr:colOff>
      <xdr:row>83</xdr:row>
      <xdr:rowOff>663356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329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</xdr:row>
      <xdr:rowOff>38100</xdr:rowOff>
    </xdr:from>
    <xdr:to>
      <xdr:col>4</xdr:col>
      <xdr:colOff>783268</xdr:colOff>
      <xdr:row>84</xdr:row>
      <xdr:rowOff>663356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025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</xdr:row>
      <xdr:rowOff>38100</xdr:rowOff>
    </xdr:from>
    <xdr:to>
      <xdr:col>4</xdr:col>
      <xdr:colOff>783268</xdr:colOff>
      <xdr:row>85</xdr:row>
      <xdr:rowOff>663356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720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</xdr:row>
      <xdr:rowOff>38100</xdr:rowOff>
    </xdr:from>
    <xdr:to>
      <xdr:col>4</xdr:col>
      <xdr:colOff>783268</xdr:colOff>
      <xdr:row>86</xdr:row>
      <xdr:rowOff>663356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415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</xdr:row>
      <xdr:rowOff>38100</xdr:rowOff>
    </xdr:from>
    <xdr:to>
      <xdr:col>4</xdr:col>
      <xdr:colOff>783268</xdr:colOff>
      <xdr:row>87</xdr:row>
      <xdr:rowOff>663356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111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</xdr:row>
      <xdr:rowOff>38100</xdr:rowOff>
    </xdr:from>
    <xdr:to>
      <xdr:col>4</xdr:col>
      <xdr:colOff>783268</xdr:colOff>
      <xdr:row>88</xdr:row>
      <xdr:rowOff>663356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806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</xdr:row>
      <xdr:rowOff>38100</xdr:rowOff>
    </xdr:from>
    <xdr:to>
      <xdr:col>4</xdr:col>
      <xdr:colOff>783268</xdr:colOff>
      <xdr:row>89</xdr:row>
      <xdr:rowOff>663356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501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90</xdr:row>
      <xdr:rowOff>38100</xdr:rowOff>
    </xdr:from>
    <xdr:to>
      <xdr:col>4</xdr:col>
      <xdr:colOff>783268</xdr:colOff>
      <xdr:row>90</xdr:row>
      <xdr:rowOff>663356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197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91</xdr:row>
      <xdr:rowOff>38100</xdr:rowOff>
    </xdr:from>
    <xdr:to>
      <xdr:col>4</xdr:col>
      <xdr:colOff>783268</xdr:colOff>
      <xdr:row>91</xdr:row>
      <xdr:rowOff>663356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892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92</xdr:row>
      <xdr:rowOff>38100</xdr:rowOff>
    </xdr:from>
    <xdr:to>
      <xdr:col>4</xdr:col>
      <xdr:colOff>783268</xdr:colOff>
      <xdr:row>92</xdr:row>
      <xdr:rowOff>663356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587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93</xdr:row>
      <xdr:rowOff>38100</xdr:rowOff>
    </xdr:from>
    <xdr:to>
      <xdr:col>4</xdr:col>
      <xdr:colOff>783268</xdr:colOff>
      <xdr:row>93</xdr:row>
      <xdr:rowOff>663356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283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94</xdr:row>
      <xdr:rowOff>38100</xdr:rowOff>
    </xdr:from>
    <xdr:to>
      <xdr:col>4</xdr:col>
      <xdr:colOff>783268</xdr:colOff>
      <xdr:row>94</xdr:row>
      <xdr:rowOff>663356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978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95</xdr:row>
      <xdr:rowOff>38100</xdr:rowOff>
    </xdr:from>
    <xdr:to>
      <xdr:col>4</xdr:col>
      <xdr:colOff>783268</xdr:colOff>
      <xdr:row>95</xdr:row>
      <xdr:rowOff>663356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673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96</xdr:row>
      <xdr:rowOff>38100</xdr:rowOff>
    </xdr:from>
    <xdr:to>
      <xdr:col>4</xdr:col>
      <xdr:colOff>783268</xdr:colOff>
      <xdr:row>96</xdr:row>
      <xdr:rowOff>663356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8369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97</xdr:row>
      <xdr:rowOff>38100</xdr:rowOff>
    </xdr:from>
    <xdr:to>
      <xdr:col>4</xdr:col>
      <xdr:colOff>783268</xdr:colOff>
      <xdr:row>97</xdr:row>
      <xdr:rowOff>663356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064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98</xdr:row>
      <xdr:rowOff>38100</xdr:rowOff>
    </xdr:from>
    <xdr:to>
      <xdr:col>4</xdr:col>
      <xdr:colOff>783268</xdr:colOff>
      <xdr:row>98</xdr:row>
      <xdr:rowOff>663356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759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99</xdr:row>
      <xdr:rowOff>38100</xdr:rowOff>
    </xdr:from>
    <xdr:to>
      <xdr:col>4</xdr:col>
      <xdr:colOff>783268</xdr:colOff>
      <xdr:row>99</xdr:row>
      <xdr:rowOff>663356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0455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100</xdr:row>
      <xdr:rowOff>38100</xdr:rowOff>
    </xdr:from>
    <xdr:to>
      <xdr:col>4</xdr:col>
      <xdr:colOff>783268</xdr:colOff>
      <xdr:row>100</xdr:row>
      <xdr:rowOff>663356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1150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101</xdr:row>
      <xdr:rowOff>38100</xdr:rowOff>
    </xdr:from>
    <xdr:to>
      <xdr:col>4</xdr:col>
      <xdr:colOff>783268</xdr:colOff>
      <xdr:row>101</xdr:row>
      <xdr:rowOff>663356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1845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102</xdr:row>
      <xdr:rowOff>38100</xdr:rowOff>
    </xdr:from>
    <xdr:to>
      <xdr:col>4</xdr:col>
      <xdr:colOff>783268</xdr:colOff>
      <xdr:row>102</xdr:row>
      <xdr:rowOff>663356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2541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103</xdr:row>
      <xdr:rowOff>38100</xdr:rowOff>
    </xdr:from>
    <xdr:to>
      <xdr:col>4</xdr:col>
      <xdr:colOff>783268</xdr:colOff>
      <xdr:row>103</xdr:row>
      <xdr:rowOff>663356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3236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105</xdr:row>
      <xdr:rowOff>38100</xdr:rowOff>
    </xdr:from>
    <xdr:to>
      <xdr:col>4</xdr:col>
      <xdr:colOff>783268</xdr:colOff>
      <xdr:row>105</xdr:row>
      <xdr:rowOff>663356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4093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106</xdr:row>
      <xdr:rowOff>38100</xdr:rowOff>
    </xdr:from>
    <xdr:to>
      <xdr:col>4</xdr:col>
      <xdr:colOff>783268</xdr:colOff>
      <xdr:row>106</xdr:row>
      <xdr:rowOff>663356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4789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107</xdr:row>
      <xdr:rowOff>38100</xdr:rowOff>
    </xdr:from>
    <xdr:to>
      <xdr:col>4</xdr:col>
      <xdr:colOff>783268</xdr:colOff>
      <xdr:row>107</xdr:row>
      <xdr:rowOff>663356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5484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108</xdr:row>
      <xdr:rowOff>38100</xdr:rowOff>
    </xdr:from>
    <xdr:to>
      <xdr:col>4</xdr:col>
      <xdr:colOff>783268</xdr:colOff>
      <xdr:row>108</xdr:row>
      <xdr:rowOff>663356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6179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109</xdr:row>
      <xdr:rowOff>38100</xdr:rowOff>
    </xdr:from>
    <xdr:to>
      <xdr:col>4</xdr:col>
      <xdr:colOff>783268</xdr:colOff>
      <xdr:row>109</xdr:row>
      <xdr:rowOff>663356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6875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110</xdr:row>
      <xdr:rowOff>38100</xdr:rowOff>
    </xdr:from>
    <xdr:to>
      <xdr:col>4</xdr:col>
      <xdr:colOff>783268</xdr:colOff>
      <xdr:row>110</xdr:row>
      <xdr:rowOff>663356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7570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111</xdr:row>
      <xdr:rowOff>38100</xdr:rowOff>
    </xdr:from>
    <xdr:to>
      <xdr:col>4</xdr:col>
      <xdr:colOff>783268</xdr:colOff>
      <xdr:row>111</xdr:row>
      <xdr:rowOff>663356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8265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112</xdr:row>
      <xdr:rowOff>38100</xdr:rowOff>
    </xdr:from>
    <xdr:to>
      <xdr:col>4</xdr:col>
      <xdr:colOff>783268</xdr:colOff>
      <xdr:row>112</xdr:row>
      <xdr:rowOff>663356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8961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113</xdr:row>
      <xdr:rowOff>38100</xdr:rowOff>
    </xdr:from>
    <xdr:to>
      <xdr:col>4</xdr:col>
      <xdr:colOff>783268</xdr:colOff>
      <xdr:row>113</xdr:row>
      <xdr:rowOff>663356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9656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114</xdr:row>
      <xdr:rowOff>38100</xdr:rowOff>
    </xdr:from>
    <xdr:to>
      <xdr:col>4</xdr:col>
      <xdr:colOff>783268</xdr:colOff>
      <xdr:row>114</xdr:row>
      <xdr:rowOff>663356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0351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115</xdr:row>
      <xdr:rowOff>38100</xdr:rowOff>
    </xdr:from>
    <xdr:to>
      <xdr:col>4</xdr:col>
      <xdr:colOff>783268</xdr:colOff>
      <xdr:row>115</xdr:row>
      <xdr:rowOff>663356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1046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116</xdr:row>
      <xdr:rowOff>38100</xdr:rowOff>
    </xdr:from>
    <xdr:to>
      <xdr:col>4</xdr:col>
      <xdr:colOff>783268</xdr:colOff>
      <xdr:row>116</xdr:row>
      <xdr:rowOff>663356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1742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117</xdr:row>
      <xdr:rowOff>38100</xdr:rowOff>
    </xdr:from>
    <xdr:to>
      <xdr:col>4</xdr:col>
      <xdr:colOff>783268</xdr:colOff>
      <xdr:row>117</xdr:row>
      <xdr:rowOff>663356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2437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118</xdr:row>
      <xdr:rowOff>38100</xdr:rowOff>
    </xdr:from>
    <xdr:to>
      <xdr:col>4</xdr:col>
      <xdr:colOff>783268</xdr:colOff>
      <xdr:row>118</xdr:row>
      <xdr:rowOff>663356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3132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119</xdr:row>
      <xdr:rowOff>38100</xdr:rowOff>
    </xdr:from>
    <xdr:to>
      <xdr:col>4</xdr:col>
      <xdr:colOff>783268</xdr:colOff>
      <xdr:row>119</xdr:row>
      <xdr:rowOff>663356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3828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120</xdr:row>
      <xdr:rowOff>38100</xdr:rowOff>
    </xdr:from>
    <xdr:to>
      <xdr:col>4</xdr:col>
      <xdr:colOff>783268</xdr:colOff>
      <xdr:row>120</xdr:row>
      <xdr:rowOff>663356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4523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121</xdr:row>
      <xdr:rowOff>38100</xdr:rowOff>
    </xdr:from>
    <xdr:to>
      <xdr:col>4</xdr:col>
      <xdr:colOff>783268</xdr:colOff>
      <xdr:row>121</xdr:row>
      <xdr:rowOff>663356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5218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122</xdr:row>
      <xdr:rowOff>38100</xdr:rowOff>
    </xdr:from>
    <xdr:to>
      <xdr:col>4</xdr:col>
      <xdr:colOff>783268</xdr:colOff>
      <xdr:row>122</xdr:row>
      <xdr:rowOff>663356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5914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123</xdr:row>
      <xdr:rowOff>38100</xdr:rowOff>
    </xdr:from>
    <xdr:to>
      <xdr:col>4</xdr:col>
      <xdr:colOff>783268</xdr:colOff>
      <xdr:row>123</xdr:row>
      <xdr:rowOff>663356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6609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124</xdr:row>
      <xdr:rowOff>38100</xdr:rowOff>
    </xdr:from>
    <xdr:to>
      <xdr:col>4</xdr:col>
      <xdr:colOff>783268</xdr:colOff>
      <xdr:row>124</xdr:row>
      <xdr:rowOff>663356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7304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127</xdr:row>
      <xdr:rowOff>38100</xdr:rowOff>
    </xdr:from>
    <xdr:to>
      <xdr:col>4</xdr:col>
      <xdr:colOff>783268</xdr:colOff>
      <xdr:row>127</xdr:row>
      <xdr:rowOff>663356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8324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128</xdr:row>
      <xdr:rowOff>38100</xdr:rowOff>
    </xdr:from>
    <xdr:to>
      <xdr:col>4</xdr:col>
      <xdr:colOff>783268</xdr:colOff>
      <xdr:row>128</xdr:row>
      <xdr:rowOff>663356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9019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129</xdr:row>
      <xdr:rowOff>38100</xdr:rowOff>
    </xdr:from>
    <xdr:to>
      <xdr:col>4</xdr:col>
      <xdr:colOff>783268</xdr:colOff>
      <xdr:row>129</xdr:row>
      <xdr:rowOff>663356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79714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130</xdr:row>
      <xdr:rowOff>38100</xdr:rowOff>
    </xdr:from>
    <xdr:to>
      <xdr:col>4</xdr:col>
      <xdr:colOff>783268</xdr:colOff>
      <xdr:row>130</xdr:row>
      <xdr:rowOff>663356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0410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131</xdr:row>
      <xdr:rowOff>38100</xdr:rowOff>
    </xdr:from>
    <xdr:to>
      <xdr:col>4</xdr:col>
      <xdr:colOff>783268</xdr:colOff>
      <xdr:row>131</xdr:row>
      <xdr:rowOff>663356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1105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132</xdr:row>
      <xdr:rowOff>38100</xdr:rowOff>
    </xdr:from>
    <xdr:to>
      <xdr:col>4</xdr:col>
      <xdr:colOff>783268</xdr:colOff>
      <xdr:row>132</xdr:row>
      <xdr:rowOff>663356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1800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133</xdr:row>
      <xdr:rowOff>38100</xdr:rowOff>
    </xdr:from>
    <xdr:to>
      <xdr:col>4</xdr:col>
      <xdr:colOff>783268</xdr:colOff>
      <xdr:row>133</xdr:row>
      <xdr:rowOff>663356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2496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134</xdr:row>
      <xdr:rowOff>38100</xdr:rowOff>
    </xdr:from>
    <xdr:to>
      <xdr:col>4</xdr:col>
      <xdr:colOff>783268</xdr:colOff>
      <xdr:row>134</xdr:row>
      <xdr:rowOff>663356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3191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135</xdr:row>
      <xdr:rowOff>38100</xdr:rowOff>
    </xdr:from>
    <xdr:to>
      <xdr:col>4</xdr:col>
      <xdr:colOff>783268</xdr:colOff>
      <xdr:row>135</xdr:row>
      <xdr:rowOff>663356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3886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136</xdr:row>
      <xdr:rowOff>38100</xdr:rowOff>
    </xdr:from>
    <xdr:to>
      <xdr:col>4</xdr:col>
      <xdr:colOff>783268</xdr:colOff>
      <xdr:row>136</xdr:row>
      <xdr:rowOff>663356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4582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137</xdr:row>
      <xdr:rowOff>38100</xdr:rowOff>
    </xdr:from>
    <xdr:to>
      <xdr:col>4</xdr:col>
      <xdr:colOff>783268</xdr:colOff>
      <xdr:row>137</xdr:row>
      <xdr:rowOff>663356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5277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138</xdr:row>
      <xdr:rowOff>38100</xdr:rowOff>
    </xdr:from>
    <xdr:to>
      <xdr:col>4</xdr:col>
      <xdr:colOff>783268</xdr:colOff>
      <xdr:row>138</xdr:row>
      <xdr:rowOff>663356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5972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139</xdr:row>
      <xdr:rowOff>38100</xdr:rowOff>
    </xdr:from>
    <xdr:to>
      <xdr:col>4</xdr:col>
      <xdr:colOff>783268</xdr:colOff>
      <xdr:row>139</xdr:row>
      <xdr:rowOff>663356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6667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140</xdr:row>
      <xdr:rowOff>38100</xdr:rowOff>
    </xdr:from>
    <xdr:to>
      <xdr:col>4</xdr:col>
      <xdr:colOff>783268</xdr:colOff>
      <xdr:row>140</xdr:row>
      <xdr:rowOff>663356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7363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141</xdr:row>
      <xdr:rowOff>38100</xdr:rowOff>
    </xdr:from>
    <xdr:to>
      <xdr:col>4</xdr:col>
      <xdr:colOff>783268</xdr:colOff>
      <xdr:row>141</xdr:row>
      <xdr:rowOff>663356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8058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142</xdr:row>
      <xdr:rowOff>38100</xdr:rowOff>
    </xdr:from>
    <xdr:to>
      <xdr:col>4</xdr:col>
      <xdr:colOff>783268</xdr:colOff>
      <xdr:row>142</xdr:row>
      <xdr:rowOff>663356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8753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143</xdr:row>
      <xdr:rowOff>38100</xdr:rowOff>
    </xdr:from>
    <xdr:to>
      <xdr:col>4</xdr:col>
      <xdr:colOff>783268</xdr:colOff>
      <xdr:row>143</xdr:row>
      <xdr:rowOff>663356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89449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144</xdr:row>
      <xdr:rowOff>38100</xdr:rowOff>
    </xdr:from>
    <xdr:to>
      <xdr:col>4</xdr:col>
      <xdr:colOff>783268</xdr:colOff>
      <xdr:row>144</xdr:row>
      <xdr:rowOff>663356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0144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145</xdr:row>
      <xdr:rowOff>38100</xdr:rowOff>
    </xdr:from>
    <xdr:to>
      <xdr:col>4</xdr:col>
      <xdr:colOff>783268</xdr:colOff>
      <xdr:row>145</xdr:row>
      <xdr:rowOff>663356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0839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146</xdr:row>
      <xdr:rowOff>38100</xdr:rowOff>
    </xdr:from>
    <xdr:to>
      <xdr:col>4</xdr:col>
      <xdr:colOff>783268</xdr:colOff>
      <xdr:row>146</xdr:row>
      <xdr:rowOff>663356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1535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147</xdr:row>
      <xdr:rowOff>38100</xdr:rowOff>
    </xdr:from>
    <xdr:to>
      <xdr:col>4</xdr:col>
      <xdr:colOff>783268</xdr:colOff>
      <xdr:row>147</xdr:row>
      <xdr:rowOff>663356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2230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148</xdr:row>
      <xdr:rowOff>38100</xdr:rowOff>
    </xdr:from>
    <xdr:to>
      <xdr:col>4</xdr:col>
      <xdr:colOff>783268</xdr:colOff>
      <xdr:row>148</xdr:row>
      <xdr:rowOff>663356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2925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149</xdr:row>
      <xdr:rowOff>38100</xdr:rowOff>
    </xdr:from>
    <xdr:to>
      <xdr:col>4</xdr:col>
      <xdr:colOff>783268</xdr:colOff>
      <xdr:row>149</xdr:row>
      <xdr:rowOff>663356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3621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150</xdr:row>
      <xdr:rowOff>38100</xdr:rowOff>
    </xdr:from>
    <xdr:to>
      <xdr:col>4</xdr:col>
      <xdr:colOff>783268</xdr:colOff>
      <xdr:row>150</xdr:row>
      <xdr:rowOff>663356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4316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151</xdr:row>
      <xdr:rowOff>38100</xdr:rowOff>
    </xdr:from>
    <xdr:to>
      <xdr:col>4</xdr:col>
      <xdr:colOff>783268</xdr:colOff>
      <xdr:row>151</xdr:row>
      <xdr:rowOff>663356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5011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152</xdr:row>
      <xdr:rowOff>38100</xdr:rowOff>
    </xdr:from>
    <xdr:to>
      <xdr:col>4</xdr:col>
      <xdr:colOff>783268</xdr:colOff>
      <xdr:row>152</xdr:row>
      <xdr:rowOff>663356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5707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153</xdr:row>
      <xdr:rowOff>38100</xdr:rowOff>
    </xdr:from>
    <xdr:to>
      <xdr:col>4</xdr:col>
      <xdr:colOff>783268</xdr:colOff>
      <xdr:row>153</xdr:row>
      <xdr:rowOff>663356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6402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154</xdr:row>
      <xdr:rowOff>38100</xdr:rowOff>
    </xdr:from>
    <xdr:to>
      <xdr:col>4</xdr:col>
      <xdr:colOff>783268</xdr:colOff>
      <xdr:row>154</xdr:row>
      <xdr:rowOff>663356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7097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155</xdr:row>
      <xdr:rowOff>38100</xdr:rowOff>
    </xdr:from>
    <xdr:to>
      <xdr:col>4</xdr:col>
      <xdr:colOff>783268</xdr:colOff>
      <xdr:row>155</xdr:row>
      <xdr:rowOff>663356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7793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156</xdr:row>
      <xdr:rowOff>38100</xdr:rowOff>
    </xdr:from>
    <xdr:to>
      <xdr:col>4</xdr:col>
      <xdr:colOff>783268</xdr:colOff>
      <xdr:row>156</xdr:row>
      <xdr:rowOff>663356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8488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157</xdr:row>
      <xdr:rowOff>38100</xdr:rowOff>
    </xdr:from>
    <xdr:to>
      <xdr:col>4</xdr:col>
      <xdr:colOff>783268</xdr:colOff>
      <xdr:row>157</xdr:row>
      <xdr:rowOff>663356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9183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158</xdr:row>
      <xdr:rowOff>38100</xdr:rowOff>
    </xdr:from>
    <xdr:to>
      <xdr:col>4</xdr:col>
      <xdr:colOff>783268</xdr:colOff>
      <xdr:row>158</xdr:row>
      <xdr:rowOff>663356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99879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159</xdr:row>
      <xdr:rowOff>38100</xdr:rowOff>
    </xdr:from>
    <xdr:to>
      <xdr:col>4</xdr:col>
      <xdr:colOff>783268</xdr:colOff>
      <xdr:row>159</xdr:row>
      <xdr:rowOff>663356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0574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161</xdr:row>
      <xdr:rowOff>38100</xdr:rowOff>
    </xdr:from>
    <xdr:to>
      <xdr:col>4</xdr:col>
      <xdr:colOff>783268</xdr:colOff>
      <xdr:row>161</xdr:row>
      <xdr:rowOff>663356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1431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162</xdr:row>
      <xdr:rowOff>38100</xdr:rowOff>
    </xdr:from>
    <xdr:to>
      <xdr:col>4</xdr:col>
      <xdr:colOff>783268</xdr:colOff>
      <xdr:row>162</xdr:row>
      <xdr:rowOff>663356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2127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163</xdr:row>
      <xdr:rowOff>38100</xdr:rowOff>
    </xdr:from>
    <xdr:to>
      <xdr:col>4</xdr:col>
      <xdr:colOff>783268</xdr:colOff>
      <xdr:row>163</xdr:row>
      <xdr:rowOff>663356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2822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164</xdr:row>
      <xdr:rowOff>38100</xdr:rowOff>
    </xdr:from>
    <xdr:to>
      <xdr:col>4</xdr:col>
      <xdr:colOff>783268</xdr:colOff>
      <xdr:row>164</xdr:row>
      <xdr:rowOff>663356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3517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165</xdr:row>
      <xdr:rowOff>38100</xdr:rowOff>
    </xdr:from>
    <xdr:to>
      <xdr:col>4</xdr:col>
      <xdr:colOff>783268</xdr:colOff>
      <xdr:row>165</xdr:row>
      <xdr:rowOff>663356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4213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166</xdr:row>
      <xdr:rowOff>38100</xdr:rowOff>
    </xdr:from>
    <xdr:to>
      <xdr:col>4</xdr:col>
      <xdr:colOff>783268</xdr:colOff>
      <xdr:row>166</xdr:row>
      <xdr:rowOff>663356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4908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167</xdr:row>
      <xdr:rowOff>38100</xdr:rowOff>
    </xdr:from>
    <xdr:to>
      <xdr:col>4</xdr:col>
      <xdr:colOff>783268</xdr:colOff>
      <xdr:row>167</xdr:row>
      <xdr:rowOff>663356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5603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168</xdr:row>
      <xdr:rowOff>38100</xdr:rowOff>
    </xdr:from>
    <xdr:to>
      <xdr:col>4</xdr:col>
      <xdr:colOff>783268</xdr:colOff>
      <xdr:row>168</xdr:row>
      <xdr:rowOff>663356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6299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169</xdr:row>
      <xdr:rowOff>38100</xdr:rowOff>
    </xdr:from>
    <xdr:to>
      <xdr:col>4</xdr:col>
      <xdr:colOff>783268</xdr:colOff>
      <xdr:row>169</xdr:row>
      <xdr:rowOff>663356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6994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170</xdr:row>
      <xdr:rowOff>38100</xdr:rowOff>
    </xdr:from>
    <xdr:to>
      <xdr:col>4</xdr:col>
      <xdr:colOff>783268</xdr:colOff>
      <xdr:row>170</xdr:row>
      <xdr:rowOff>663356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7689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171</xdr:row>
      <xdr:rowOff>38100</xdr:rowOff>
    </xdr:from>
    <xdr:to>
      <xdr:col>4</xdr:col>
      <xdr:colOff>783268</xdr:colOff>
      <xdr:row>171</xdr:row>
      <xdr:rowOff>663356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8384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172</xdr:row>
      <xdr:rowOff>38100</xdr:rowOff>
    </xdr:from>
    <xdr:to>
      <xdr:col>4</xdr:col>
      <xdr:colOff>783268</xdr:colOff>
      <xdr:row>172</xdr:row>
      <xdr:rowOff>663356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9080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174</xdr:row>
      <xdr:rowOff>38100</xdr:rowOff>
    </xdr:from>
    <xdr:to>
      <xdr:col>4</xdr:col>
      <xdr:colOff>783268</xdr:colOff>
      <xdr:row>174</xdr:row>
      <xdr:rowOff>663356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09937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175</xdr:row>
      <xdr:rowOff>38100</xdr:rowOff>
    </xdr:from>
    <xdr:to>
      <xdr:col>4</xdr:col>
      <xdr:colOff>783268</xdr:colOff>
      <xdr:row>175</xdr:row>
      <xdr:rowOff>663356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0632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176</xdr:row>
      <xdr:rowOff>38100</xdr:rowOff>
    </xdr:from>
    <xdr:to>
      <xdr:col>4</xdr:col>
      <xdr:colOff>783268</xdr:colOff>
      <xdr:row>176</xdr:row>
      <xdr:rowOff>663356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1328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177</xdr:row>
      <xdr:rowOff>38100</xdr:rowOff>
    </xdr:from>
    <xdr:to>
      <xdr:col>4</xdr:col>
      <xdr:colOff>783268</xdr:colOff>
      <xdr:row>177</xdr:row>
      <xdr:rowOff>663356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2023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179</xdr:row>
      <xdr:rowOff>38100</xdr:rowOff>
    </xdr:from>
    <xdr:to>
      <xdr:col>4</xdr:col>
      <xdr:colOff>783268</xdr:colOff>
      <xdr:row>179</xdr:row>
      <xdr:rowOff>663356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2880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180</xdr:row>
      <xdr:rowOff>38100</xdr:rowOff>
    </xdr:from>
    <xdr:to>
      <xdr:col>4</xdr:col>
      <xdr:colOff>783268</xdr:colOff>
      <xdr:row>180</xdr:row>
      <xdr:rowOff>663356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3576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181</xdr:row>
      <xdr:rowOff>38100</xdr:rowOff>
    </xdr:from>
    <xdr:to>
      <xdr:col>4</xdr:col>
      <xdr:colOff>783268</xdr:colOff>
      <xdr:row>181</xdr:row>
      <xdr:rowOff>663356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4271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182</xdr:row>
      <xdr:rowOff>38100</xdr:rowOff>
    </xdr:from>
    <xdr:to>
      <xdr:col>4</xdr:col>
      <xdr:colOff>783268</xdr:colOff>
      <xdr:row>182</xdr:row>
      <xdr:rowOff>663356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4966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183</xdr:row>
      <xdr:rowOff>38100</xdr:rowOff>
    </xdr:from>
    <xdr:to>
      <xdr:col>4</xdr:col>
      <xdr:colOff>783268</xdr:colOff>
      <xdr:row>183</xdr:row>
      <xdr:rowOff>663356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5662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184</xdr:row>
      <xdr:rowOff>38100</xdr:rowOff>
    </xdr:from>
    <xdr:to>
      <xdr:col>4</xdr:col>
      <xdr:colOff>783268</xdr:colOff>
      <xdr:row>184</xdr:row>
      <xdr:rowOff>663356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6357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185</xdr:row>
      <xdr:rowOff>38100</xdr:rowOff>
    </xdr:from>
    <xdr:to>
      <xdr:col>4</xdr:col>
      <xdr:colOff>783268</xdr:colOff>
      <xdr:row>185</xdr:row>
      <xdr:rowOff>663356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7052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186</xdr:row>
      <xdr:rowOff>38100</xdr:rowOff>
    </xdr:from>
    <xdr:to>
      <xdr:col>4</xdr:col>
      <xdr:colOff>783268</xdr:colOff>
      <xdr:row>186</xdr:row>
      <xdr:rowOff>663356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7748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187</xdr:row>
      <xdr:rowOff>38100</xdr:rowOff>
    </xdr:from>
    <xdr:to>
      <xdr:col>4</xdr:col>
      <xdr:colOff>783268</xdr:colOff>
      <xdr:row>187</xdr:row>
      <xdr:rowOff>663356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8443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188</xdr:row>
      <xdr:rowOff>38100</xdr:rowOff>
    </xdr:from>
    <xdr:to>
      <xdr:col>4</xdr:col>
      <xdr:colOff>783268</xdr:colOff>
      <xdr:row>188</xdr:row>
      <xdr:rowOff>663356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9138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189</xdr:row>
      <xdr:rowOff>38100</xdr:rowOff>
    </xdr:from>
    <xdr:to>
      <xdr:col>4</xdr:col>
      <xdr:colOff>783268</xdr:colOff>
      <xdr:row>189</xdr:row>
      <xdr:rowOff>663356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19834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190</xdr:row>
      <xdr:rowOff>38100</xdr:rowOff>
    </xdr:from>
    <xdr:to>
      <xdr:col>4</xdr:col>
      <xdr:colOff>783268</xdr:colOff>
      <xdr:row>190</xdr:row>
      <xdr:rowOff>663356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0529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191</xdr:row>
      <xdr:rowOff>38100</xdr:rowOff>
    </xdr:from>
    <xdr:to>
      <xdr:col>4</xdr:col>
      <xdr:colOff>783268</xdr:colOff>
      <xdr:row>191</xdr:row>
      <xdr:rowOff>663356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1224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192</xdr:row>
      <xdr:rowOff>38100</xdr:rowOff>
    </xdr:from>
    <xdr:to>
      <xdr:col>4</xdr:col>
      <xdr:colOff>783268</xdr:colOff>
      <xdr:row>192</xdr:row>
      <xdr:rowOff>663356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1920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193</xdr:row>
      <xdr:rowOff>38100</xdr:rowOff>
    </xdr:from>
    <xdr:to>
      <xdr:col>4</xdr:col>
      <xdr:colOff>783268</xdr:colOff>
      <xdr:row>193</xdr:row>
      <xdr:rowOff>663356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2615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194</xdr:row>
      <xdr:rowOff>38100</xdr:rowOff>
    </xdr:from>
    <xdr:to>
      <xdr:col>4</xdr:col>
      <xdr:colOff>783268</xdr:colOff>
      <xdr:row>194</xdr:row>
      <xdr:rowOff>663356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3310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195</xdr:row>
      <xdr:rowOff>38100</xdr:rowOff>
    </xdr:from>
    <xdr:to>
      <xdr:col>4</xdr:col>
      <xdr:colOff>783268</xdr:colOff>
      <xdr:row>195</xdr:row>
      <xdr:rowOff>663356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4005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196</xdr:row>
      <xdr:rowOff>38100</xdr:rowOff>
    </xdr:from>
    <xdr:to>
      <xdr:col>4</xdr:col>
      <xdr:colOff>783268</xdr:colOff>
      <xdr:row>196</xdr:row>
      <xdr:rowOff>663356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4701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197</xdr:row>
      <xdr:rowOff>38100</xdr:rowOff>
    </xdr:from>
    <xdr:to>
      <xdr:col>4</xdr:col>
      <xdr:colOff>783268</xdr:colOff>
      <xdr:row>197</xdr:row>
      <xdr:rowOff>663356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5396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198</xdr:row>
      <xdr:rowOff>38100</xdr:rowOff>
    </xdr:from>
    <xdr:to>
      <xdr:col>4</xdr:col>
      <xdr:colOff>783268</xdr:colOff>
      <xdr:row>198</xdr:row>
      <xdr:rowOff>663356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6091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199</xdr:row>
      <xdr:rowOff>38100</xdr:rowOff>
    </xdr:from>
    <xdr:to>
      <xdr:col>4</xdr:col>
      <xdr:colOff>783268</xdr:colOff>
      <xdr:row>199</xdr:row>
      <xdr:rowOff>663356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6787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200</xdr:row>
      <xdr:rowOff>38100</xdr:rowOff>
    </xdr:from>
    <xdr:to>
      <xdr:col>4</xdr:col>
      <xdr:colOff>783268</xdr:colOff>
      <xdr:row>200</xdr:row>
      <xdr:rowOff>663356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7482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202</xdr:row>
      <xdr:rowOff>38100</xdr:rowOff>
    </xdr:from>
    <xdr:to>
      <xdr:col>4</xdr:col>
      <xdr:colOff>783268</xdr:colOff>
      <xdr:row>202</xdr:row>
      <xdr:rowOff>663356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8339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203</xdr:row>
      <xdr:rowOff>38100</xdr:rowOff>
    </xdr:from>
    <xdr:to>
      <xdr:col>4</xdr:col>
      <xdr:colOff>783268</xdr:colOff>
      <xdr:row>203</xdr:row>
      <xdr:rowOff>663356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9035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204</xdr:row>
      <xdr:rowOff>38100</xdr:rowOff>
    </xdr:from>
    <xdr:to>
      <xdr:col>4</xdr:col>
      <xdr:colOff>783268</xdr:colOff>
      <xdr:row>204</xdr:row>
      <xdr:rowOff>663356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29730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205</xdr:row>
      <xdr:rowOff>38100</xdr:rowOff>
    </xdr:from>
    <xdr:to>
      <xdr:col>4</xdr:col>
      <xdr:colOff>783268</xdr:colOff>
      <xdr:row>205</xdr:row>
      <xdr:rowOff>663356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0425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206</xdr:row>
      <xdr:rowOff>38100</xdr:rowOff>
    </xdr:from>
    <xdr:to>
      <xdr:col>4</xdr:col>
      <xdr:colOff>783268</xdr:colOff>
      <xdr:row>206</xdr:row>
      <xdr:rowOff>663356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1121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207</xdr:row>
      <xdr:rowOff>38100</xdr:rowOff>
    </xdr:from>
    <xdr:to>
      <xdr:col>4</xdr:col>
      <xdr:colOff>783268</xdr:colOff>
      <xdr:row>207</xdr:row>
      <xdr:rowOff>663356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1816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208</xdr:row>
      <xdr:rowOff>38100</xdr:rowOff>
    </xdr:from>
    <xdr:to>
      <xdr:col>4</xdr:col>
      <xdr:colOff>783268</xdr:colOff>
      <xdr:row>208</xdr:row>
      <xdr:rowOff>663356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2511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209</xdr:row>
      <xdr:rowOff>38100</xdr:rowOff>
    </xdr:from>
    <xdr:to>
      <xdr:col>4</xdr:col>
      <xdr:colOff>783268</xdr:colOff>
      <xdr:row>209</xdr:row>
      <xdr:rowOff>663356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3207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210</xdr:row>
      <xdr:rowOff>38100</xdr:rowOff>
    </xdr:from>
    <xdr:to>
      <xdr:col>4</xdr:col>
      <xdr:colOff>783268</xdr:colOff>
      <xdr:row>210</xdr:row>
      <xdr:rowOff>663356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3902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211</xdr:row>
      <xdr:rowOff>38100</xdr:rowOff>
    </xdr:from>
    <xdr:to>
      <xdr:col>4</xdr:col>
      <xdr:colOff>783268</xdr:colOff>
      <xdr:row>211</xdr:row>
      <xdr:rowOff>663356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4597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212</xdr:row>
      <xdr:rowOff>38100</xdr:rowOff>
    </xdr:from>
    <xdr:to>
      <xdr:col>4</xdr:col>
      <xdr:colOff>783268</xdr:colOff>
      <xdr:row>212</xdr:row>
      <xdr:rowOff>663356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5293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213</xdr:row>
      <xdr:rowOff>38100</xdr:rowOff>
    </xdr:from>
    <xdr:to>
      <xdr:col>4</xdr:col>
      <xdr:colOff>783268</xdr:colOff>
      <xdr:row>213</xdr:row>
      <xdr:rowOff>663356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5988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214</xdr:row>
      <xdr:rowOff>38100</xdr:rowOff>
    </xdr:from>
    <xdr:to>
      <xdr:col>4</xdr:col>
      <xdr:colOff>783268</xdr:colOff>
      <xdr:row>214</xdr:row>
      <xdr:rowOff>663356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6683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215</xdr:row>
      <xdr:rowOff>38100</xdr:rowOff>
    </xdr:from>
    <xdr:to>
      <xdr:col>4</xdr:col>
      <xdr:colOff>783268</xdr:colOff>
      <xdr:row>215</xdr:row>
      <xdr:rowOff>663356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7379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216</xdr:row>
      <xdr:rowOff>38100</xdr:rowOff>
    </xdr:from>
    <xdr:to>
      <xdr:col>4</xdr:col>
      <xdr:colOff>783268</xdr:colOff>
      <xdr:row>216</xdr:row>
      <xdr:rowOff>663356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8074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217</xdr:row>
      <xdr:rowOff>38100</xdr:rowOff>
    </xdr:from>
    <xdr:to>
      <xdr:col>4</xdr:col>
      <xdr:colOff>783268</xdr:colOff>
      <xdr:row>217</xdr:row>
      <xdr:rowOff>663356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8769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218</xdr:row>
      <xdr:rowOff>38100</xdr:rowOff>
    </xdr:from>
    <xdr:to>
      <xdr:col>4</xdr:col>
      <xdr:colOff>783268</xdr:colOff>
      <xdr:row>218</xdr:row>
      <xdr:rowOff>663356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39465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219</xdr:row>
      <xdr:rowOff>38100</xdr:rowOff>
    </xdr:from>
    <xdr:to>
      <xdr:col>4</xdr:col>
      <xdr:colOff>783268</xdr:colOff>
      <xdr:row>219</xdr:row>
      <xdr:rowOff>663356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0160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220</xdr:row>
      <xdr:rowOff>38100</xdr:rowOff>
    </xdr:from>
    <xdr:to>
      <xdr:col>4</xdr:col>
      <xdr:colOff>783268</xdr:colOff>
      <xdr:row>220</xdr:row>
      <xdr:rowOff>663356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0855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221</xdr:row>
      <xdr:rowOff>38100</xdr:rowOff>
    </xdr:from>
    <xdr:to>
      <xdr:col>4</xdr:col>
      <xdr:colOff>783268</xdr:colOff>
      <xdr:row>221</xdr:row>
      <xdr:rowOff>663356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1551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222</xdr:row>
      <xdr:rowOff>38100</xdr:rowOff>
    </xdr:from>
    <xdr:to>
      <xdr:col>4</xdr:col>
      <xdr:colOff>783268</xdr:colOff>
      <xdr:row>222</xdr:row>
      <xdr:rowOff>663356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2246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223</xdr:row>
      <xdr:rowOff>38100</xdr:rowOff>
    </xdr:from>
    <xdr:to>
      <xdr:col>4</xdr:col>
      <xdr:colOff>783268</xdr:colOff>
      <xdr:row>223</xdr:row>
      <xdr:rowOff>663356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2941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224</xdr:row>
      <xdr:rowOff>38100</xdr:rowOff>
    </xdr:from>
    <xdr:to>
      <xdr:col>4</xdr:col>
      <xdr:colOff>783268</xdr:colOff>
      <xdr:row>224</xdr:row>
      <xdr:rowOff>663356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3637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225</xdr:row>
      <xdr:rowOff>38100</xdr:rowOff>
    </xdr:from>
    <xdr:to>
      <xdr:col>4</xdr:col>
      <xdr:colOff>783268</xdr:colOff>
      <xdr:row>225</xdr:row>
      <xdr:rowOff>663356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4332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226</xdr:row>
      <xdr:rowOff>38100</xdr:rowOff>
    </xdr:from>
    <xdr:to>
      <xdr:col>4</xdr:col>
      <xdr:colOff>783268</xdr:colOff>
      <xdr:row>226</xdr:row>
      <xdr:rowOff>663356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5027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227</xdr:row>
      <xdr:rowOff>38100</xdr:rowOff>
    </xdr:from>
    <xdr:to>
      <xdr:col>4</xdr:col>
      <xdr:colOff>783268</xdr:colOff>
      <xdr:row>227</xdr:row>
      <xdr:rowOff>663356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5722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228</xdr:row>
      <xdr:rowOff>38100</xdr:rowOff>
    </xdr:from>
    <xdr:to>
      <xdr:col>4</xdr:col>
      <xdr:colOff>783268</xdr:colOff>
      <xdr:row>228</xdr:row>
      <xdr:rowOff>663356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6418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229</xdr:row>
      <xdr:rowOff>38100</xdr:rowOff>
    </xdr:from>
    <xdr:to>
      <xdr:col>4</xdr:col>
      <xdr:colOff>783268</xdr:colOff>
      <xdr:row>229</xdr:row>
      <xdr:rowOff>663356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7113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230</xdr:row>
      <xdr:rowOff>38100</xdr:rowOff>
    </xdr:from>
    <xdr:to>
      <xdr:col>4</xdr:col>
      <xdr:colOff>783268</xdr:colOff>
      <xdr:row>230</xdr:row>
      <xdr:rowOff>663356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7808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231</xdr:row>
      <xdr:rowOff>38100</xdr:rowOff>
    </xdr:from>
    <xdr:to>
      <xdr:col>4</xdr:col>
      <xdr:colOff>783268</xdr:colOff>
      <xdr:row>231</xdr:row>
      <xdr:rowOff>663356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8504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232</xdr:row>
      <xdr:rowOff>38100</xdr:rowOff>
    </xdr:from>
    <xdr:to>
      <xdr:col>4</xdr:col>
      <xdr:colOff>783268</xdr:colOff>
      <xdr:row>232</xdr:row>
      <xdr:rowOff>663356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9199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233</xdr:row>
      <xdr:rowOff>38100</xdr:rowOff>
    </xdr:from>
    <xdr:to>
      <xdr:col>4</xdr:col>
      <xdr:colOff>783268</xdr:colOff>
      <xdr:row>233</xdr:row>
      <xdr:rowOff>663356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49894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234</xdr:row>
      <xdr:rowOff>38100</xdr:rowOff>
    </xdr:from>
    <xdr:to>
      <xdr:col>4</xdr:col>
      <xdr:colOff>783268</xdr:colOff>
      <xdr:row>234</xdr:row>
      <xdr:rowOff>663356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0590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235</xdr:row>
      <xdr:rowOff>38100</xdr:rowOff>
    </xdr:from>
    <xdr:to>
      <xdr:col>4</xdr:col>
      <xdr:colOff>783268</xdr:colOff>
      <xdr:row>235</xdr:row>
      <xdr:rowOff>663356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1285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236</xdr:row>
      <xdr:rowOff>38100</xdr:rowOff>
    </xdr:from>
    <xdr:to>
      <xdr:col>4</xdr:col>
      <xdr:colOff>783268</xdr:colOff>
      <xdr:row>236</xdr:row>
      <xdr:rowOff>663356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1980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237</xdr:row>
      <xdr:rowOff>38100</xdr:rowOff>
    </xdr:from>
    <xdr:to>
      <xdr:col>4</xdr:col>
      <xdr:colOff>783268</xdr:colOff>
      <xdr:row>237</xdr:row>
      <xdr:rowOff>663356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2676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238</xdr:row>
      <xdr:rowOff>38100</xdr:rowOff>
    </xdr:from>
    <xdr:to>
      <xdr:col>4</xdr:col>
      <xdr:colOff>783268</xdr:colOff>
      <xdr:row>238</xdr:row>
      <xdr:rowOff>663356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3371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239</xdr:row>
      <xdr:rowOff>38100</xdr:rowOff>
    </xdr:from>
    <xdr:to>
      <xdr:col>4</xdr:col>
      <xdr:colOff>783268</xdr:colOff>
      <xdr:row>239</xdr:row>
      <xdr:rowOff>663356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4066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240</xdr:row>
      <xdr:rowOff>38100</xdr:rowOff>
    </xdr:from>
    <xdr:to>
      <xdr:col>4</xdr:col>
      <xdr:colOff>783268</xdr:colOff>
      <xdr:row>240</xdr:row>
      <xdr:rowOff>663356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4762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241</xdr:row>
      <xdr:rowOff>38100</xdr:rowOff>
    </xdr:from>
    <xdr:to>
      <xdr:col>4</xdr:col>
      <xdr:colOff>783268</xdr:colOff>
      <xdr:row>241</xdr:row>
      <xdr:rowOff>663356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5457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242</xdr:row>
      <xdr:rowOff>38100</xdr:rowOff>
    </xdr:from>
    <xdr:to>
      <xdr:col>4</xdr:col>
      <xdr:colOff>783268</xdr:colOff>
      <xdr:row>242</xdr:row>
      <xdr:rowOff>663356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6152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243</xdr:row>
      <xdr:rowOff>38100</xdr:rowOff>
    </xdr:from>
    <xdr:to>
      <xdr:col>4</xdr:col>
      <xdr:colOff>783268</xdr:colOff>
      <xdr:row>243</xdr:row>
      <xdr:rowOff>663356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6848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244</xdr:row>
      <xdr:rowOff>38100</xdr:rowOff>
    </xdr:from>
    <xdr:to>
      <xdr:col>4</xdr:col>
      <xdr:colOff>783268</xdr:colOff>
      <xdr:row>244</xdr:row>
      <xdr:rowOff>663356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7543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245</xdr:row>
      <xdr:rowOff>38100</xdr:rowOff>
    </xdr:from>
    <xdr:to>
      <xdr:col>4</xdr:col>
      <xdr:colOff>783268</xdr:colOff>
      <xdr:row>245</xdr:row>
      <xdr:rowOff>663356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8238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246</xdr:row>
      <xdr:rowOff>38100</xdr:rowOff>
    </xdr:from>
    <xdr:to>
      <xdr:col>4</xdr:col>
      <xdr:colOff>783268</xdr:colOff>
      <xdr:row>246</xdr:row>
      <xdr:rowOff>663356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8934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247</xdr:row>
      <xdr:rowOff>38100</xdr:rowOff>
    </xdr:from>
    <xdr:to>
      <xdr:col>4</xdr:col>
      <xdr:colOff>783268</xdr:colOff>
      <xdr:row>247</xdr:row>
      <xdr:rowOff>663356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59629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248</xdr:row>
      <xdr:rowOff>38100</xdr:rowOff>
    </xdr:from>
    <xdr:to>
      <xdr:col>4</xdr:col>
      <xdr:colOff>783268</xdr:colOff>
      <xdr:row>248</xdr:row>
      <xdr:rowOff>663356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0324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249</xdr:row>
      <xdr:rowOff>38100</xdr:rowOff>
    </xdr:from>
    <xdr:to>
      <xdr:col>4</xdr:col>
      <xdr:colOff>783268</xdr:colOff>
      <xdr:row>249</xdr:row>
      <xdr:rowOff>663356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1020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250</xdr:row>
      <xdr:rowOff>38100</xdr:rowOff>
    </xdr:from>
    <xdr:to>
      <xdr:col>4</xdr:col>
      <xdr:colOff>783268</xdr:colOff>
      <xdr:row>250</xdr:row>
      <xdr:rowOff>663356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1715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251</xdr:row>
      <xdr:rowOff>38100</xdr:rowOff>
    </xdr:from>
    <xdr:to>
      <xdr:col>4</xdr:col>
      <xdr:colOff>783268</xdr:colOff>
      <xdr:row>251</xdr:row>
      <xdr:rowOff>663356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2410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252</xdr:row>
      <xdr:rowOff>38100</xdr:rowOff>
    </xdr:from>
    <xdr:to>
      <xdr:col>4</xdr:col>
      <xdr:colOff>783268</xdr:colOff>
      <xdr:row>252</xdr:row>
      <xdr:rowOff>663356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3106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253</xdr:row>
      <xdr:rowOff>38100</xdr:rowOff>
    </xdr:from>
    <xdr:to>
      <xdr:col>4</xdr:col>
      <xdr:colOff>783268</xdr:colOff>
      <xdr:row>253</xdr:row>
      <xdr:rowOff>663356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3801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254</xdr:row>
      <xdr:rowOff>38100</xdr:rowOff>
    </xdr:from>
    <xdr:to>
      <xdr:col>4</xdr:col>
      <xdr:colOff>783268</xdr:colOff>
      <xdr:row>254</xdr:row>
      <xdr:rowOff>663356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4496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255</xdr:row>
      <xdr:rowOff>38100</xdr:rowOff>
    </xdr:from>
    <xdr:to>
      <xdr:col>4</xdr:col>
      <xdr:colOff>783268</xdr:colOff>
      <xdr:row>255</xdr:row>
      <xdr:rowOff>663356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5192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256</xdr:row>
      <xdr:rowOff>38100</xdr:rowOff>
    </xdr:from>
    <xdr:to>
      <xdr:col>4</xdr:col>
      <xdr:colOff>783268</xdr:colOff>
      <xdr:row>256</xdr:row>
      <xdr:rowOff>663356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5887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257</xdr:row>
      <xdr:rowOff>38100</xdr:rowOff>
    </xdr:from>
    <xdr:to>
      <xdr:col>4</xdr:col>
      <xdr:colOff>783268</xdr:colOff>
      <xdr:row>257</xdr:row>
      <xdr:rowOff>663356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6582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258</xdr:row>
      <xdr:rowOff>38100</xdr:rowOff>
    </xdr:from>
    <xdr:to>
      <xdr:col>4</xdr:col>
      <xdr:colOff>783268</xdr:colOff>
      <xdr:row>258</xdr:row>
      <xdr:rowOff>663356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7278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259</xdr:row>
      <xdr:rowOff>38100</xdr:rowOff>
    </xdr:from>
    <xdr:to>
      <xdr:col>4</xdr:col>
      <xdr:colOff>783268</xdr:colOff>
      <xdr:row>259</xdr:row>
      <xdr:rowOff>663356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7973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260</xdr:row>
      <xdr:rowOff>38100</xdr:rowOff>
    </xdr:from>
    <xdr:to>
      <xdr:col>4</xdr:col>
      <xdr:colOff>783268</xdr:colOff>
      <xdr:row>260</xdr:row>
      <xdr:rowOff>663356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8668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261</xdr:row>
      <xdr:rowOff>38100</xdr:rowOff>
    </xdr:from>
    <xdr:to>
      <xdr:col>4</xdr:col>
      <xdr:colOff>783268</xdr:colOff>
      <xdr:row>261</xdr:row>
      <xdr:rowOff>663356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69364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262</xdr:row>
      <xdr:rowOff>38100</xdr:rowOff>
    </xdr:from>
    <xdr:to>
      <xdr:col>4</xdr:col>
      <xdr:colOff>783268</xdr:colOff>
      <xdr:row>262</xdr:row>
      <xdr:rowOff>663356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0059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263</xdr:row>
      <xdr:rowOff>38100</xdr:rowOff>
    </xdr:from>
    <xdr:to>
      <xdr:col>4</xdr:col>
      <xdr:colOff>783268</xdr:colOff>
      <xdr:row>263</xdr:row>
      <xdr:rowOff>663356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0754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264</xdr:row>
      <xdr:rowOff>38100</xdr:rowOff>
    </xdr:from>
    <xdr:to>
      <xdr:col>4</xdr:col>
      <xdr:colOff>783268</xdr:colOff>
      <xdr:row>264</xdr:row>
      <xdr:rowOff>663356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1450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265</xdr:row>
      <xdr:rowOff>38100</xdr:rowOff>
    </xdr:from>
    <xdr:to>
      <xdr:col>4</xdr:col>
      <xdr:colOff>783268</xdr:colOff>
      <xdr:row>265</xdr:row>
      <xdr:rowOff>663356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2145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266</xdr:row>
      <xdr:rowOff>38100</xdr:rowOff>
    </xdr:from>
    <xdr:to>
      <xdr:col>4</xdr:col>
      <xdr:colOff>783268</xdr:colOff>
      <xdr:row>266</xdr:row>
      <xdr:rowOff>663356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2840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267</xdr:row>
      <xdr:rowOff>38100</xdr:rowOff>
    </xdr:from>
    <xdr:to>
      <xdr:col>4</xdr:col>
      <xdr:colOff>783268</xdr:colOff>
      <xdr:row>267</xdr:row>
      <xdr:rowOff>663356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3535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268</xdr:row>
      <xdr:rowOff>38100</xdr:rowOff>
    </xdr:from>
    <xdr:to>
      <xdr:col>4</xdr:col>
      <xdr:colOff>783268</xdr:colOff>
      <xdr:row>268</xdr:row>
      <xdr:rowOff>663356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4231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269</xdr:row>
      <xdr:rowOff>38100</xdr:rowOff>
    </xdr:from>
    <xdr:to>
      <xdr:col>4</xdr:col>
      <xdr:colOff>783268</xdr:colOff>
      <xdr:row>269</xdr:row>
      <xdr:rowOff>663356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4926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270</xdr:row>
      <xdr:rowOff>38100</xdr:rowOff>
    </xdr:from>
    <xdr:to>
      <xdr:col>4</xdr:col>
      <xdr:colOff>783268</xdr:colOff>
      <xdr:row>270</xdr:row>
      <xdr:rowOff>663356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5621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271</xdr:row>
      <xdr:rowOff>38100</xdr:rowOff>
    </xdr:from>
    <xdr:to>
      <xdr:col>4</xdr:col>
      <xdr:colOff>783268</xdr:colOff>
      <xdr:row>271</xdr:row>
      <xdr:rowOff>663356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6317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272</xdr:row>
      <xdr:rowOff>38100</xdr:rowOff>
    </xdr:from>
    <xdr:to>
      <xdr:col>4</xdr:col>
      <xdr:colOff>783268</xdr:colOff>
      <xdr:row>272</xdr:row>
      <xdr:rowOff>663356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7012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273</xdr:row>
      <xdr:rowOff>38100</xdr:rowOff>
    </xdr:from>
    <xdr:to>
      <xdr:col>4</xdr:col>
      <xdr:colOff>783268</xdr:colOff>
      <xdr:row>273</xdr:row>
      <xdr:rowOff>663356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7707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274</xdr:row>
      <xdr:rowOff>38100</xdr:rowOff>
    </xdr:from>
    <xdr:to>
      <xdr:col>4</xdr:col>
      <xdr:colOff>783268</xdr:colOff>
      <xdr:row>274</xdr:row>
      <xdr:rowOff>663356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8403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275</xdr:row>
      <xdr:rowOff>38100</xdr:rowOff>
    </xdr:from>
    <xdr:to>
      <xdr:col>4</xdr:col>
      <xdr:colOff>783268</xdr:colOff>
      <xdr:row>275</xdr:row>
      <xdr:rowOff>663356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9098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276</xdr:row>
      <xdr:rowOff>38100</xdr:rowOff>
    </xdr:from>
    <xdr:to>
      <xdr:col>4</xdr:col>
      <xdr:colOff>783268</xdr:colOff>
      <xdr:row>276</xdr:row>
      <xdr:rowOff>663356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79793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277</xdr:row>
      <xdr:rowOff>38100</xdr:rowOff>
    </xdr:from>
    <xdr:to>
      <xdr:col>4</xdr:col>
      <xdr:colOff>783268</xdr:colOff>
      <xdr:row>277</xdr:row>
      <xdr:rowOff>663356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0489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278</xdr:row>
      <xdr:rowOff>38100</xdr:rowOff>
    </xdr:from>
    <xdr:to>
      <xdr:col>4</xdr:col>
      <xdr:colOff>783268</xdr:colOff>
      <xdr:row>278</xdr:row>
      <xdr:rowOff>663356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1184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279</xdr:row>
      <xdr:rowOff>38100</xdr:rowOff>
    </xdr:from>
    <xdr:to>
      <xdr:col>4</xdr:col>
      <xdr:colOff>783268</xdr:colOff>
      <xdr:row>279</xdr:row>
      <xdr:rowOff>663356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1879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280</xdr:row>
      <xdr:rowOff>38100</xdr:rowOff>
    </xdr:from>
    <xdr:to>
      <xdr:col>4</xdr:col>
      <xdr:colOff>783268</xdr:colOff>
      <xdr:row>280</xdr:row>
      <xdr:rowOff>663356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2575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281</xdr:row>
      <xdr:rowOff>38100</xdr:rowOff>
    </xdr:from>
    <xdr:to>
      <xdr:col>4</xdr:col>
      <xdr:colOff>783268</xdr:colOff>
      <xdr:row>281</xdr:row>
      <xdr:rowOff>663356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3270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282</xdr:row>
      <xdr:rowOff>38100</xdr:rowOff>
    </xdr:from>
    <xdr:to>
      <xdr:col>4</xdr:col>
      <xdr:colOff>783268</xdr:colOff>
      <xdr:row>282</xdr:row>
      <xdr:rowOff>663356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3965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283</xdr:row>
      <xdr:rowOff>38100</xdr:rowOff>
    </xdr:from>
    <xdr:to>
      <xdr:col>4</xdr:col>
      <xdr:colOff>783268</xdr:colOff>
      <xdr:row>283</xdr:row>
      <xdr:rowOff>663356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4661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284</xdr:row>
      <xdr:rowOff>38100</xdr:rowOff>
    </xdr:from>
    <xdr:to>
      <xdr:col>4</xdr:col>
      <xdr:colOff>783268</xdr:colOff>
      <xdr:row>284</xdr:row>
      <xdr:rowOff>663356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5356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285</xdr:row>
      <xdr:rowOff>38100</xdr:rowOff>
    </xdr:from>
    <xdr:to>
      <xdr:col>4</xdr:col>
      <xdr:colOff>783268</xdr:colOff>
      <xdr:row>285</xdr:row>
      <xdr:rowOff>663356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6051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286</xdr:row>
      <xdr:rowOff>38100</xdr:rowOff>
    </xdr:from>
    <xdr:to>
      <xdr:col>4</xdr:col>
      <xdr:colOff>783268</xdr:colOff>
      <xdr:row>286</xdr:row>
      <xdr:rowOff>663356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6747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287</xdr:row>
      <xdr:rowOff>38100</xdr:rowOff>
    </xdr:from>
    <xdr:to>
      <xdr:col>4</xdr:col>
      <xdr:colOff>783268</xdr:colOff>
      <xdr:row>287</xdr:row>
      <xdr:rowOff>663356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7442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288</xdr:row>
      <xdr:rowOff>38100</xdr:rowOff>
    </xdr:from>
    <xdr:to>
      <xdr:col>4</xdr:col>
      <xdr:colOff>783268</xdr:colOff>
      <xdr:row>288</xdr:row>
      <xdr:rowOff>663356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8137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289</xdr:row>
      <xdr:rowOff>38100</xdr:rowOff>
    </xdr:from>
    <xdr:to>
      <xdr:col>4</xdr:col>
      <xdr:colOff>783268</xdr:colOff>
      <xdr:row>289</xdr:row>
      <xdr:rowOff>663356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8833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290</xdr:row>
      <xdr:rowOff>38100</xdr:rowOff>
    </xdr:from>
    <xdr:to>
      <xdr:col>4</xdr:col>
      <xdr:colOff>783268</xdr:colOff>
      <xdr:row>290</xdr:row>
      <xdr:rowOff>663356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89528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291</xdr:row>
      <xdr:rowOff>38100</xdr:rowOff>
    </xdr:from>
    <xdr:to>
      <xdr:col>4</xdr:col>
      <xdr:colOff>783268</xdr:colOff>
      <xdr:row>291</xdr:row>
      <xdr:rowOff>663356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0223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292</xdr:row>
      <xdr:rowOff>38100</xdr:rowOff>
    </xdr:from>
    <xdr:to>
      <xdr:col>4</xdr:col>
      <xdr:colOff>783268</xdr:colOff>
      <xdr:row>292</xdr:row>
      <xdr:rowOff>663356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0919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293</xdr:row>
      <xdr:rowOff>38100</xdr:rowOff>
    </xdr:from>
    <xdr:to>
      <xdr:col>4</xdr:col>
      <xdr:colOff>783268</xdr:colOff>
      <xdr:row>293</xdr:row>
      <xdr:rowOff>663356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1614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294</xdr:row>
      <xdr:rowOff>38100</xdr:rowOff>
    </xdr:from>
    <xdr:to>
      <xdr:col>4</xdr:col>
      <xdr:colOff>783268</xdr:colOff>
      <xdr:row>294</xdr:row>
      <xdr:rowOff>663356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2309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295</xdr:row>
      <xdr:rowOff>38100</xdr:rowOff>
    </xdr:from>
    <xdr:to>
      <xdr:col>4</xdr:col>
      <xdr:colOff>783268</xdr:colOff>
      <xdr:row>295</xdr:row>
      <xdr:rowOff>663356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3005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296</xdr:row>
      <xdr:rowOff>38100</xdr:rowOff>
    </xdr:from>
    <xdr:to>
      <xdr:col>4</xdr:col>
      <xdr:colOff>783268</xdr:colOff>
      <xdr:row>296</xdr:row>
      <xdr:rowOff>663356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3700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297</xdr:row>
      <xdr:rowOff>38100</xdr:rowOff>
    </xdr:from>
    <xdr:to>
      <xdr:col>4</xdr:col>
      <xdr:colOff>783268</xdr:colOff>
      <xdr:row>297</xdr:row>
      <xdr:rowOff>663356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4395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298</xdr:row>
      <xdr:rowOff>38100</xdr:rowOff>
    </xdr:from>
    <xdr:to>
      <xdr:col>4</xdr:col>
      <xdr:colOff>783268</xdr:colOff>
      <xdr:row>298</xdr:row>
      <xdr:rowOff>663356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5091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299</xdr:row>
      <xdr:rowOff>38100</xdr:rowOff>
    </xdr:from>
    <xdr:to>
      <xdr:col>4</xdr:col>
      <xdr:colOff>783268</xdr:colOff>
      <xdr:row>299</xdr:row>
      <xdr:rowOff>663356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5786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300</xdr:row>
      <xdr:rowOff>38100</xdr:rowOff>
    </xdr:from>
    <xdr:to>
      <xdr:col>4</xdr:col>
      <xdr:colOff>783268</xdr:colOff>
      <xdr:row>300</xdr:row>
      <xdr:rowOff>663356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6481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301</xdr:row>
      <xdr:rowOff>38100</xdr:rowOff>
    </xdr:from>
    <xdr:to>
      <xdr:col>4</xdr:col>
      <xdr:colOff>783268</xdr:colOff>
      <xdr:row>301</xdr:row>
      <xdr:rowOff>663356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7177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302</xdr:row>
      <xdr:rowOff>38100</xdr:rowOff>
    </xdr:from>
    <xdr:to>
      <xdr:col>4</xdr:col>
      <xdr:colOff>783268</xdr:colOff>
      <xdr:row>302</xdr:row>
      <xdr:rowOff>663356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7872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303</xdr:row>
      <xdr:rowOff>38100</xdr:rowOff>
    </xdr:from>
    <xdr:to>
      <xdr:col>4</xdr:col>
      <xdr:colOff>783268</xdr:colOff>
      <xdr:row>303</xdr:row>
      <xdr:rowOff>663356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8567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304</xdr:row>
      <xdr:rowOff>38100</xdr:rowOff>
    </xdr:from>
    <xdr:to>
      <xdr:col>4</xdr:col>
      <xdr:colOff>783268</xdr:colOff>
      <xdr:row>304</xdr:row>
      <xdr:rowOff>663356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9263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305</xdr:row>
      <xdr:rowOff>38100</xdr:rowOff>
    </xdr:from>
    <xdr:to>
      <xdr:col>4</xdr:col>
      <xdr:colOff>783268</xdr:colOff>
      <xdr:row>305</xdr:row>
      <xdr:rowOff>663356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199958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306</xdr:row>
      <xdr:rowOff>38100</xdr:rowOff>
    </xdr:from>
    <xdr:to>
      <xdr:col>4</xdr:col>
      <xdr:colOff>783268</xdr:colOff>
      <xdr:row>306</xdr:row>
      <xdr:rowOff>663356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0653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307</xdr:row>
      <xdr:rowOff>38100</xdr:rowOff>
    </xdr:from>
    <xdr:to>
      <xdr:col>4</xdr:col>
      <xdr:colOff>783268</xdr:colOff>
      <xdr:row>307</xdr:row>
      <xdr:rowOff>663356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1348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308</xdr:row>
      <xdr:rowOff>38100</xdr:rowOff>
    </xdr:from>
    <xdr:to>
      <xdr:col>4</xdr:col>
      <xdr:colOff>783268</xdr:colOff>
      <xdr:row>308</xdr:row>
      <xdr:rowOff>663356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2044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309</xdr:row>
      <xdr:rowOff>38100</xdr:rowOff>
    </xdr:from>
    <xdr:to>
      <xdr:col>4</xdr:col>
      <xdr:colOff>783268</xdr:colOff>
      <xdr:row>309</xdr:row>
      <xdr:rowOff>663356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2739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310</xdr:row>
      <xdr:rowOff>38100</xdr:rowOff>
    </xdr:from>
    <xdr:to>
      <xdr:col>4</xdr:col>
      <xdr:colOff>783268</xdr:colOff>
      <xdr:row>310</xdr:row>
      <xdr:rowOff>663356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3434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311</xdr:row>
      <xdr:rowOff>38100</xdr:rowOff>
    </xdr:from>
    <xdr:to>
      <xdr:col>4</xdr:col>
      <xdr:colOff>783268</xdr:colOff>
      <xdr:row>311</xdr:row>
      <xdr:rowOff>663356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4130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312</xdr:row>
      <xdr:rowOff>38100</xdr:rowOff>
    </xdr:from>
    <xdr:to>
      <xdr:col>4</xdr:col>
      <xdr:colOff>783268</xdr:colOff>
      <xdr:row>312</xdr:row>
      <xdr:rowOff>663356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4825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313</xdr:row>
      <xdr:rowOff>38100</xdr:rowOff>
    </xdr:from>
    <xdr:to>
      <xdr:col>4</xdr:col>
      <xdr:colOff>783268</xdr:colOff>
      <xdr:row>313</xdr:row>
      <xdr:rowOff>663356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5520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314</xdr:row>
      <xdr:rowOff>38100</xdr:rowOff>
    </xdr:from>
    <xdr:to>
      <xdr:col>4</xdr:col>
      <xdr:colOff>783268</xdr:colOff>
      <xdr:row>314</xdr:row>
      <xdr:rowOff>663356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6216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315</xdr:row>
      <xdr:rowOff>38100</xdr:rowOff>
    </xdr:from>
    <xdr:to>
      <xdr:col>4</xdr:col>
      <xdr:colOff>783268</xdr:colOff>
      <xdr:row>315</xdr:row>
      <xdr:rowOff>663356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6911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316</xdr:row>
      <xdr:rowOff>38100</xdr:rowOff>
    </xdr:from>
    <xdr:to>
      <xdr:col>4</xdr:col>
      <xdr:colOff>783268</xdr:colOff>
      <xdr:row>316</xdr:row>
      <xdr:rowOff>663356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7606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318</xdr:row>
      <xdr:rowOff>38100</xdr:rowOff>
    </xdr:from>
    <xdr:to>
      <xdr:col>4</xdr:col>
      <xdr:colOff>783268</xdr:colOff>
      <xdr:row>318</xdr:row>
      <xdr:rowOff>663356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8464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319</xdr:row>
      <xdr:rowOff>38100</xdr:rowOff>
    </xdr:from>
    <xdr:to>
      <xdr:col>4</xdr:col>
      <xdr:colOff>783268</xdr:colOff>
      <xdr:row>319</xdr:row>
      <xdr:rowOff>663356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9159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320</xdr:row>
      <xdr:rowOff>38100</xdr:rowOff>
    </xdr:from>
    <xdr:to>
      <xdr:col>4</xdr:col>
      <xdr:colOff>783268</xdr:colOff>
      <xdr:row>320</xdr:row>
      <xdr:rowOff>663356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09854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321</xdr:row>
      <xdr:rowOff>38100</xdr:rowOff>
    </xdr:from>
    <xdr:to>
      <xdr:col>4</xdr:col>
      <xdr:colOff>783268</xdr:colOff>
      <xdr:row>321</xdr:row>
      <xdr:rowOff>663356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0550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322</xdr:row>
      <xdr:rowOff>38100</xdr:rowOff>
    </xdr:from>
    <xdr:to>
      <xdr:col>4</xdr:col>
      <xdr:colOff>783268</xdr:colOff>
      <xdr:row>322</xdr:row>
      <xdr:rowOff>663356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1245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323</xdr:row>
      <xdr:rowOff>38100</xdr:rowOff>
    </xdr:from>
    <xdr:to>
      <xdr:col>4</xdr:col>
      <xdr:colOff>783268</xdr:colOff>
      <xdr:row>323</xdr:row>
      <xdr:rowOff>663356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1940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324</xdr:row>
      <xdr:rowOff>38100</xdr:rowOff>
    </xdr:from>
    <xdr:to>
      <xdr:col>4</xdr:col>
      <xdr:colOff>783268</xdr:colOff>
      <xdr:row>324</xdr:row>
      <xdr:rowOff>663356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2636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325</xdr:row>
      <xdr:rowOff>38100</xdr:rowOff>
    </xdr:from>
    <xdr:to>
      <xdr:col>4</xdr:col>
      <xdr:colOff>783268</xdr:colOff>
      <xdr:row>325</xdr:row>
      <xdr:rowOff>663356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3331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326</xdr:row>
      <xdr:rowOff>38100</xdr:rowOff>
    </xdr:from>
    <xdr:to>
      <xdr:col>4</xdr:col>
      <xdr:colOff>783268</xdr:colOff>
      <xdr:row>326</xdr:row>
      <xdr:rowOff>663356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4026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327</xdr:row>
      <xdr:rowOff>38100</xdr:rowOff>
    </xdr:from>
    <xdr:to>
      <xdr:col>4</xdr:col>
      <xdr:colOff>783268</xdr:colOff>
      <xdr:row>327</xdr:row>
      <xdr:rowOff>663356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4722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328</xdr:row>
      <xdr:rowOff>38100</xdr:rowOff>
    </xdr:from>
    <xdr:to>
      <xdr:col>4</xdr:col>
      <xdr:colOff>783268</xdr:colOff>
      <xdr:row>328</xdr:row>
      <xdr:rowOff>663356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5417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329</xdr:row>
      <xdr:rowOff>38100</xdr:rowOff>
    </xdr:from>
    <xdr:to>
      <xdr:col>4</xdr:col>
      <xdr:colOff>783268</xdr:colOff>
      <xdr:row>329</xdr:row>
      <xdr:rowOff>663356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6112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330</xdr:row>
      <xdr:rowOff>38100</xdr:rowOff>
    </xdr:from>
    <xdr:to>
      <xdr:col>4</xdr:col>
      <xdr:colOff>783268</xdr:colOff>
      <xdr:row>330</xdr:row>
      <xdr:rowOff>663356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6808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331</xdr:row>
      <xdr:rowOff>38100</xdr:rowOff>
    </xdr:from>
    <xdr:to>
      <xdr:col>4</xdr:col>
      <xdr:colOff>783268</xdr:colOff>
      <xdr:row>331</xdr:row>
      <xdr:rowOff>663356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7503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332</xdr:row>
      <xdr:rowOff>38100</xdr:rowOff>
    </xdr:from>
    <xdr:to>
      <xdr:col>4</xdr:col>
      <xdr:colOff>783268</xdr:colOff>
      <xdr:row>332</xdr:row>
      <xdr:rowOff>663356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8198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333</xdr:row>
      <xdr:rowOff>38100</xdr:rowOff>
    </xdr:from>
    <xdr:to>
      <xdr:col>4</xdr:col>
      <xdr:colOff>783268</xdr:colOff>
      <xdr:row>333</xdr:row>
      <xdr:rowOff>663356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8894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334</xdr:row>
      <xdr:rowOff>38100</xdr:rowOff>
    </xdr:from>
    <xdr:to>
      <xdr:col>4</xdr:col>
      <xdr:colOff>783268</xdr:colOff>
      <xdr:row>334</xdr:row>
      <xdr:rowOff>663356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19589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335</xdr:row>
      <xdr:rowOff>38100</xdr:rowOff>
    </xdr:from>
    <xdr:to>
      <xdr:col>4</xdr:col>
      <xdr:colOff>783268</xdr:colOff>
      <xdr:row>335</xdr:row>
      <xdr:rowOff>663356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0284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336</xdr:row>
      <xdr:rowOff>38100</xdr:rowOff>
    </xdr:from>
    <xdr:to>
      <xdr:col>4</xdr:col>
      <xdr:colOff>783268</xdr:colOff>
      <xdr:row>336</xdr:row>
      <xdr:rowOff>663356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0980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337</xdr:row>
      <xdr:rowOff>38100</xdr:rowOff>
    </xdr:from>
    <xdr:to>
      <xdr:col>4</xdr:col>
      <xdr:colOff>783268</xdr:colOff>
      <xdr:row>337</xdr:row>
      <xdr:rowOff>663356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1675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338</xdr:row>
      <xdr:rowOff>38100</xdr:rowOff>
    </xdr:from>
    <xdr:to>
      <xdr:col>4</xdr:col>
      <xdr:colOff>783268</xdr:colOff>
      <xdr:row>338</xdr:row>
      <xdr:rowOff>663356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2370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339</xdr:row>
      <xdr:rowOff>38100</xdr:rowOff>
    </xdr:from>
    <xdr:to>
      <xdr:col>4</xdr:col>
      <xdr:colOff>783268</xdr:colOff>
      <xdr:row>339</xdr:row>
      <xdr:rowOff>663356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3065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340</xdr:row>
      <xdr:rowOff>38100</xdr:rowOff>
    </xdr:from>
    <xdr:to>
      <xdr:col>4</xdr:col>
      <xdr:colOff>783268</xdr:colOff>
      <xdr:row>340</xdr:row>
      <xdr:rowOff>663356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3761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341</xdr:row>
      <xdr:rowOff>38100</xdr:rowOff>
    </xdr:from>
    <xdr:to>
      <xdr:col>4</xdr:col>
      <xdr:colOff>783268</xdr:colOff>
      <xdr:row>341</xdr:row>
      <xdr:rowOff>663356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4456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342</xdr:row>
      <xdr:rowOff>38100</xdr:rowOff>
    </xdr:from>
    <xdr:to>
      <xdr:col>4</xdr:col>
      <xdr:colOff>783268</xdr:colOff>
      <xdr:row>342</xdr:row>
      <xdr:rowOff>663356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5151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343</xdr:row>
      <xdr:rowOff>38100</xdr:rowOff>
    </xdr:from>
    <xdr:to>
      <xdr:col>4</xdr:col>
      <xdr:colOff>783268</xdr:colOff>
      <xdr:row>343</xdr:row>
      <xdr:rowOff>663356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5847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345</xdr:row>
      <xdr:rowOff>38100</xdr:rowOff>
    </xdr:from>
    <xdr:to>
      <xdr:col>4</xdr:col>
      <xdr:colOff>783268</xdr:colOff>
      <xdr:row>345</xdr:row>
      <xdr:rowOff>663356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6704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346</xdr:row>
      <xdr:rowOff>38100</xdr:rowOff>
    </xdr:from>
    <xdr:to>
      <xdr:col>4</xdr:col>
      <xdr:colOff>783268</xdr:colOff>
      <xdr:row>346</xdr:row>
      <xdr:rowOff>663356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7399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347</xdr:row>
      <xdr:rowOff>38100</xdr:rowOff>
    </xdr:from>
    <xdr:to>
      <xdr:col>4</xdr:col>
      <xdr:colOff>783268</xdr:colOff>
      <xdr:row>347</xdr:row>
      <xdr:rowOff>663356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8095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348</xdr:row>
      <xdr:rowOff>38100</xdr:rowOff>
    </xdr:from>
    <xdr:to>
      <xdr:col>4</xdr:col>
      <xdr:colOff>783268</xdr:colOff>
      <xdr:row>348</xdr:row>
      <xdr:rowOff>663356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8790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349</xdr:row>
      <xdr:rowOff>38100</xdr:rowOff>
    </xdr:from>
    <xdr:to>
      <xdr:col>4</xdr:col>
      <xdr:colOff>783268</xdr:colOff>
      <xdr:row>349</xdr:row>
      <xdr:rowOff>663356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29485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350</xdr:row>
      <xdr:rowOff>38100</xdr:rowOff>
    </xdr:from>
    <xdr:to>
      <xdr:col>4</xdr:col>
      <xdr:colOff>783268</xdr:colOff>
      <xdr:row>350</xdr:row>
      <xdr:rowOff>663356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0181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351</xdr:row>
      <xdr:rowOff>38100</xdr:rowOff>
    </xdr:from>
    <xdr:to>
      <xdr:col>4</xdr:col>
      <xdr:colOff>783268</xdr:colOff>
      <xdr:row>351</xdr:row>
      <xdr:rowOff>663356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0876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352</xdr:row>
      <xdr:rowOff>38100</xdr:rowOff>
    </xdr:from>
    <xdr:to>
      <xdr:col>4</xdr:col>
      <xdr:colOff>783268</xdr:colOff>
      <xdr:row>352</xdr:row>
      <xdr:rowOff>663356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1571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353</xdr:row>
      <xdr:rowOff>38100</xdr:rowOff>
    </xdr:from>
    <xdr:to>
      <xdr:col>4</xdr:col>
      <xdr:colOff>783268</xdr:colOff>
      <xdr:row>353</xdr:row>
      <xdr:rowOff>663356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2267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354</xdr:row>
      <xdr:rowOff>38100</xdr:rowOff>
    </xdr:from>
    <xdr:to>
      <xdr:col>4</xdr:col>
      <xdr:colOff>783268</xdr:colOff>
      <xdr:row>354</xdr:row>
      <xdr:rowOff>663356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2962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355</xdr:row>
      <xdr:rowOff>38100</xdr:rowOff>
    </xdr:from>
    <xdr:to>
      <xdr:col>4</xdr:col>
      <xdr:colOff>783268</xdr:colOff>
      <xdr:row>355</xdr:row>
      <xdr:rowOff>663356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3657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356</xdr:row>
      <xdr:rowOff>38100</xdr:rowOff>
    </xdr:from>
    <xdr:to>
      <xdr:col>4</xdr:col>
      <xdr:colOff>783268</xdr:colOff>
      <xdr:row>356</xdr:row>
      <xdr:rowOff>663356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4353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357</xdr:row>
      <xdr:rowOff>38100</xdr:rowOff>
    </xdr:from>
    <xdr:to>
      <xdr:col>4</xdr:col>
      <xdr:colOff>783268</xdr:colOff>
      <xdr:row>357</xdr:row>
      <xdr:rowOff>663356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5048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358</xdr:row>
      <xdr:rowOff>38100</xdr:rowOff>
    </xdr:from>
    <xdr:to>
      <xdr:col>4</xdr:col>
      <xdr:colOff>783268</xdr:colOff>
      <xdr:row>358</xdr:row>
      <xdr:rowOff>663356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5743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359</xdr:row>
      <xdr:rowOff>38100</xdr:rowOff>
    </xdr:from>
    <xdr:to>
      <xdr:col>4</xdr:col>
      <xdr:colOff>783268</xdr:colOff>
      <xdr:row>359</xdr:row>
      <xdr:rowOff>663356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6439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360</xdr:row>
      <xdr:rowOff>38100</xdr:rowOff>
    </xdr:from>
    <xdr:to>
      <xdr:col>4</xdr:col>
      <xdr:colOff>783268</xdr:colOff>
      <xdr:row>360</xdr:row>
      <xdr:rowOff>663356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7134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361</xdr:row>
      <xdr:rowOff>38100</xdr:rowOff>
    </xdr:from>
    <xdr:to>
      <xdr:col>4</xdr:col>
      <xdr:colOff>783268</xdr:colOff>
      <xdr:row>361</xdr:row>
      <xdr:rowOff>663356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7829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362</xdr:row>
      <xdr:rowOff>38100</xdr:rowOff>
    </xdr:from>
    <xdr:to>
      <xdr:col>4</xdr:col>
      <xdr:colOff>783268</xdr:colOff>
      <xdr:row>362</xdr:row>
      <xdr:rowOff>663356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8525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363</xdr:row>
      <xdr:rowOff>38100</xdr:rowOff>
    </xdr:from>
    <xdr:to>
      <xdr:col>4</xdr:col>
      <xdr:colOff>783268</xdr:colOff>
      <xdr:row>363</xdr:row>
      <xdr:rowOff>663356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9220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364</xdr:row>
      <xdr:rowOff>38100</xdr:rowOff>
    </xdr:from>
    <xdr:to>
      <xdr:col>4</xdr:col>
      <xdr:colOff>783268</xdr:colOff>
      <xdr:row>364</xdr:row>
      <xdr:rowOff>663356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39915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365</xdr:row>
      <xdr:rowOff>38100</xdr:rowOff>
    </xdr:from>
    <xdr:to>
      <xdr:col>4</xdr:col>
      <xdr:colOff>783268</xdr:colOff>
      <xdr:row>365</xdr:row>
      <xdr:rowOff>663356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0611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366</xdr:row>
      <xdr:rowOff>38100</xdr:rowOff>
    </xdr:from>
    <xdr:to>
      <xdr:col>4</xdr:col>
      <xdr:colOff>783268</xdr:colOff>
      <xdr:row>366</xdr:row>
      <xdr:rowOff>663356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1306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367</xdr:row>
      <xdr:rowOff>38100</xdr:rowOff>
    </xdr:from>
    <xdr:to>
      <xdr:col>4</xdr:col>
      <xdr:colOff>783268</xdr:colOff>
      <xdr:row>367</xdr:row>
      <xdr:rowOff>663356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2001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368</xdr:row>
      <xdr:rowOff>38100</xdr:rowOff>
    </xdr:from>
    <xdr:to>
      <xdr:col>4</xdr:col>
      <xdr:colOff>783268</xdr:colOff>
      <xdr:row>368</xdr:row>
      <xdr:rowOff>663356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2697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369</xdr:row>
      <xdr:rowOff>38100</xdr:rowOff>
    </xdr:from>
    <xdr:to>
      <xdr:col>4</xdr:col>
      <xdr:colOff>783268</xdr:colOff>
      <xdr:row>369</xdr:row>
      <xdr:rowOff>663356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3392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370</xdr:row>
      <xdr:rowOff>38100</xdr:rowOff>
    </xdr:from>
    <xdr:to>
      <xdr:col>4</xdr:col>
      <xdr:colOff>783268</xdr:colOff>
      <xdr:row>370</xdr:row>
      <xdr:rowOff>663356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4087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371</xdr:row>
      <xdr:rowOff>38100</xdr:rowOff>
    </xdr:from>
    <xdr:to>
      <xdr:col>4</xdr:col>
      <xdr:colOff>783268</xdr:colOff>
      <xdr:row>371</xdr:row>
      <xdr:rowOff>663356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4782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372</xdr:row>
      <xdr:rowOff>38100</xdr:rowOff>
    </xdr:from>
    <xdr:to>
      <xdr:col>4</xdr:col>
      <xdr:colOff>783268</xdr:colOff>
      <xdr:row>372</xdr:row>
      <xdr:rowOff>663356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5478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373</xdr:row>
      <xdr:rowOff>38100</xdr:rowOff>
    </xdr:from>
    <xdr:to>
      <xdr:col>4</xdr:col>
      <xdr:colOff>783268</xdr:colOff>
      <xdr:row>373</xdr:row>
      <xdr:rowOff>663356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6173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374</xdr:row>
      <xdr:rowOff>38100</xdr:rowOff>
    </xdr:from>
    <xdr:to>
      <xdr:col>4</xdr:col>
      <xdr:colOff>783268</xdr:colOff>
      <xdr:row>374</xdr:row>
      <xdr:rowOff>663356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6868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375</xdr:row>
      <xdr:rowOff>38100</xdr:rowOff>
    </xdr:from>
    <xdr:to>
      <xdr:col>4</xdr:col>
      <xdr:colOff>783268</xdr:colOff>
      <xdr:row>375</xdr:row>
      <xdr:rowOff>663356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7564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376</xdr:row>
      <xdr:rowOff>38100</xdr:rowOff>
    </xdr:from>
    <xdr:to>
      <xdr:col>4</xdr:col>
      <xdr:colOff>783268</xdr:colOff>
      <xdr:row>376</xdr:row>
      <xdr:rowOff>663356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8259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377</xdr:row>
      <xdr:rowOff>38100</xdr:rowOff>
    </xdr:from>
    <xdr:to>
      <xdr:col>4</xdr:col>
      <xdr:colOff>783268</xdr:colOff>
      <xdr:row>377</xdr:row>
      <xdr:rowOff>663356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8954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378</xdr:row>
      <xdr:rowOff>38100</xdr:rowOff>
    </xdr:from>
    <xdr:to>
      <xdr:col>4</xdr:col>
      <xdr:colOff>783268</xdr:colOff>
      <xdr:row>378</xdr:row>
      <xdr:rowOff>663356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49650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379</xdr:row>
      <xdr:rowOff>38100</xdr:rowOff>
    </xdr:from>
    <xdr:to>
      <xdr:col>4</xdr:col>
      <xdr:colOff>783268</xdr:colOff>
      <xdr:row>379</xdr:row>
      <xdr:rowOff>663356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0345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380</xdr:row>
      <xdr:rowOff>38100</xdr:rowOff>
    </xdr:from>
    <xdr:to>
      <xdr:col>4</xdr:col>
      <xdr:colOff>783268</xdr:colOff>
      <xdr:row>380</xdr:row>
      <xdr:rowOff>663356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1040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381</xdr:row>
      <xdr:rowOff>38100</xdr:rowOff>
    </xdr:from>
    <xdr:to>
      <xdr:col>4</xdr:col>
      <xdr:colOff>783268</xdr:colOff>
      <xdr:row>381</xdr:row>
      <xdr:rowOff>663356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1736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382</xdr:row>
      <xdr:rowOff>38100</xdr:rowOff>
    </xdr:from>
    <xdr:to>
      <xdr:col>4</xdr:col>
      <xdr:colOff>783268</xdr:colOff>
      <xdr:row>382</xdr:row>
      <xdr:rowOff>663356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2431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383</xdr:row>
      <xdr:rowOff>38100</xdr:rowOff>
    </xdr:from>
    <xdr:to>
      <xdr:col>4</xdr:col>
      <xdr:colOff>783268</xdr:colOff>
      <xdr:row>383</xdr:row>
      <xdr:rowOff>663356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3126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384</xdr:row>
      <xdr:rowOff>38100</xdr:rowOff>
    </xdr:from>
    <xdr:to>
      <xdr:col>4</xdr:col>
      <xdr:colOff>783268</xdr:colOff>
      <xdr:row>384</xdr:row>
      <xdr:rowOff>663356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3822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386</xdr:row>
      <xdr:rowOff>38100</xdr:rowOff>
    </xdr:from>
    <xdr:to>
      <xdr:col>4</xdr:col>
      <xdr:colOff>783268</xdr:colOff>
      <xdr:row>386</xdr:row>
      <xdr:rowOff>663356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4679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387</xdr:row>
      <xdr:rowOff>38100</xdr:rowOff>
    </xdr:from>
    <xdr:to>
      <xdr:col>4</xdr:col>
      <xdr:colOff>783268</xdr:colOff>
      <xdr:row>387</xdr:row>
      <xdr:rowOff>663356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5374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388</xdr:row>
      <xdr:rowOff>38100</xdr:rowOff>
    </xdr:from>
    <xdr:to>
      <xdr:col>4</xdr:col>
      <xdr:colOff>783268</xdr:colOff>
      <xdr:row>388</xdr:row>
      <xdr:rowOff>663356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6070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389</xdr:row>
      <xdr:rowOff>38100</xdr:rowOff>
    </xdr:from>
    <xdr:to>
      <xdr:col>4</xdr:col>
      <xdr:colOff>783268</xdr:colOff>
      <xdr:row>389</xdr:row>
      <xdr:rowOff>663356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6765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390</xdr:row>
      <xdr:rowOff>38100</xdr:rowOff>
    </xdr:from>
    <xdr:to>
      <xdr:col>4</xdr:col>
      <xdr:colOff>783268</xdr:colOff>
      <xdr:row>390</xdr:row>
      <xdr:rowOff>663356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7460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391</xdr:row>
      <xdr:rowOff>38100</xdr:rowOff>
    </xdr:from>
    <xdr:to>
      <xdr:col>4</xdr:col>
      <xdr:colOff>783268</xdr:colOff>
      <xdr:row>391</xdr:row>
      <xdr:rowOff>663356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8156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392</xdr:row>
      <xdr:rowOff>38100</xdr:rowOff>
    </xdr:from>
    <xdr:to>
      <xdr:col>4</xdr:col>
      <xdr:colOff>783268</xdr:colOff>
      <xdr:row>392</xdr:row>
      <xdr:rowOff>663356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8851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393</xdr:row>
      <xdr:rowOff>38100</xdr:rowOff>
    </xdr:from>
    <xdr:to>
      <xdr:col>4</xdr:col>
      <xdr:colOff>783268</xdr:colOff>
      <xdr:row>393</xdr:row>
      <xdr:rowOff>663356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59546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394</xdr:row>
      <xdr:rowOff>38100</xdr:rowOff>
    </xdr:from>
    <xdr:to>
      <xdr:col>4</xdr:col>
      <xdr:colOff>783268</xdr:colOff>
      <xdr:row>394</xdr:row>
      <xdr:rowOff>663356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0242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395</xdr:row>
      <xdr:rowOff>38100</xdr:rowOff>
    </xdr:from>
    <xdr:to>
      <xdr:col>4</xdr:col>
      <xdr:colOff>783268</xdr:colOff>
      <xdr:row>395</xdr:row>
      <xdr:rowOff>663356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0937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396</xdr:row>
      <xdr:rowOff>38100</xdr:rowOff>
    </xdr:from>
    <xdr:to>
      <xdr:col>4</xdr:col>
      <xdr:colOff>783268</xdr:colOff>
      <xdr:row>396</xdr:row>
      <xdr:rowOff>663356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1632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397</xdr:row>
      <xdr:rowOff>38100</xdr:rowOff>
    </xdr:from>
    <xdr:to>
      <xdr:col>4</xdr:col>
      <xdr:colOff>783268</xdr:colOff>
      <xdr:row>397</xdr:row>
      <xdr:rowOff>663356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2328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398</xdr:row>
      <xdr:rowOff>38100</xdr:rowOff>
    </xdr:from>
    <xdr:to>
      <xdr:col>4</xdr:col>
      <xdr:colOff>783268</xdr:colOff>
      <xdr:row>398</xdr:row>
      <xdr:rowOff>663356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3023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399</xdr:row>
      <xdr:rowOff>38100</xdr:rowOff>
    </xdr:from>
    <xdr:to>
      <xdr:col>4</xdr:col>
      <xdr:colOff>783268</xdr:colOff>
      <xdr:row>399</xdr:row>
      <xdr:rowOff>663356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3718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400</xdr:row>
      <xdr:rowOff>38100</xdr:rowOff>
    </xdr:from>
    <xdr:to>
      <xdr:col>4</xdr:col>
      <xdr:colOff>783268</xdr:colOff>
      <xdr:row>400</xdr:row>
      <xdr:rowOff>663356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4414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401</xdr:row>
      <xdr:rowOff>38100</xdr:rowOff>
    </xdr:from>
    <xdr:to>
      <xdr:col>4</xdr:col>
      <xdr:colOff>783268</xdr:colOff>
      <xdr:row>401</xdr:row>
      <xdr:rowOff>663356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5109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402</xdr:row>
      <xdr:rowOff>38100</xdr:rowOff>
    </xdr:from>
    <xdr:to>
      <xdr:col>4</xdr:col>
      <xdr:colOff>783268</xdr:colOff>
      <xdr:row>402</xdr:row>
      <xdr:rowOff>663356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5804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403</xdr:row>
      <xdr:rowOff>38100</xdr:rowOff>
    </xdr:from>
    <xdr:to>
      <xdr:col>4</xdr:col>
      <xdr:colOff>783268</xdr:colOff>
      <xdr:row>403</xdr:row>
      <xdr:rowOff>663356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6499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404</xdr:row>
      <xdr:rowOff>38100</xdr:rowOff>
    </xdr:from>
    <xdr:to>
      <xdr:col>4</xdr:col>
      <xdr:colOff>783268</xdr:colOff>
      <xdr:row>404</xdr:row>
      <xdr:rowOff>663356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7195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405</xdr:row>
      <xdr:rowOff>38100</xdr:rowOff>
    </xdr:from>
    <xdr:to>
      <xdr:col>4</xdr:col>
      <xdr:colOff>783268</xdr:colOff>
      <xdr:row>405</xdr:row>
      <xdr:rowOff>663356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7890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406</xdr:row>
      <xdr:rowOff>38100</xdr:rowOff>
    </xdr:from>
    <xdr:to>
      <xdr:col>4</xdr:col>
      <xdr:colOff>783268</xdr:colOff>
      <xdr:row>406</xdr:row>
      <xdr:rowOff>663356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8585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407</xdr:row>
      <xdr:rowOff>38100</xdr:rowOff>
    </xdr:from>
    <xdr:to>
      <xdr:col>4</xdr:col>
      <xdr:colOff>783268</xdr:colOff>
      <xdr:row>407</xdr:row>
      <xdr:rowOff>663356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9281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408</xdr:row>
      <xdr:rowOff>38100</xdr:rowOff>
    </xdr:from>
    <xdr:to>
      <xdr:col>4</xdr:col>
      <xdr:colOff>783268</xdr:colOff>
      <xdr:row>408</xdr:row>
      <xdr:rowOff>663356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69976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409</xdr:row>
      <xdr:rowOff>38100</xdr:rowOff>
    </xdr:from>
    <xdr:to>
      <xdr:col>4</xdr:col>
      <xdr:colOff>783268</xdr:colOff>
      <xdr:row>409</xdr:row>
      <xdr:rowOff>663356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0671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410</xdr:row>
      <xdr:rowOff>38100</xdr:rowOff>
    </xdr:from>
    <xdr:to>
      <xdr:col>4</xdr:col>
      <xdr:colOff>783268</xdr:colOff>
      <xdr:row>410</xdr:row>
      <xdr:rowOff>663356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1367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411</xdr:row>
      <xdr:rowOff>38100</xdr:rowOff>
    </xdr:from>
    <xdr:to>
      <xdr:col>4</xdr:col>
      <xdr:colOff>783268</xdr:colOff>
      <xdr:row>411</xdr:row>
      <xdr:rowOff>663356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2062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412</xdr:row>
      <xdr:rowOff>38100</xdr:rowOff>
    </xdr:from>
    <xdr:to>
      <xdr:col>4</xdr:col>
      <xdr:colOff>783268</xdr:colOff>
      <xdr:row>412</xdr:row>
      <xdr:rowOff>663356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2757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413</xdr:row>
      <xdr:rowOff>38100</xdr:rowOff>
    </xdr:from>
    <xdr:to>
      <xdr:col>4</xdr:col>
      <xdr:colOff>783268</xdr:colOff>
      <xdr:row>413</xdr:row>
      <xdr:rowOff>663356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3453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414</xdr:row>
      <xdr:rowOff>38100</xdr:rowOff>
    </xdr:from>
    <xdr:to>
      <xdr:col>4</xdr:col>
      <xdr:colOff>783268</xdr:colOff>
      <xdr:row>414</xdr:row>
      <xdr:rowOff>663356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4148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415</xdr:row>
      <xdr:rowOff>38100</xdr:rowOff>
    </xdr:from>
    <xdr:to>
      <xdr:col>4</xdr:col>
      <xdr:colOff>783268</xdr:colOff>
      <xdr:row>415</xdr:row>
      <xdr:rowOff>663356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4843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416</xdr:row>
      <xdr:rowOff>38100</xdr:rowOff>
    </xdr:from>
    <xdr:to>
      <xdr:col>4</xdr:col>
      <xdr:colOff>783268</xdr:colOff>
      <xdr:row>416</xdr:row>
      <xdr:rowOff>663356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5539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417</xdr:row>
      <xdr:rowOff>38100</xdr:rowOff>
    </xdr:from>
    <xdr:to>
      <xdr:col>4</xdr:col>
      <xdr:colOff>783268</xdr:colOff>
      <xdr:row>417</xdr:row>
      <xdr:rowOff>663356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6234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418</xdr:row>
      <xdr:rowOff>38100</xdr:rowOff>
    </xdr:from>
    <xdr:to>
      <xdr:col>4</xdr:col>
      <xdr:colOff>783268</xdr:colOff>
      <xdr:row>418</xdr:row>
      <xdr:rowOff>663356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6929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419</xdr:row>
      <xdr:rowOff>38100</xdr:rowOff>
    </xdr:from>
    <xdr:to>
      <xdr:col>4</xdr:col>
      <xdr:colOff>783268</xdr:colOff>
      <xdr:row>419</xdr:row>
      <xdr:rowOff>663356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7625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420</xdr:row>
      <xdr:rowOff>38100</xdr:rowOff>
    </xdr:from>
    <xdr:to>
      <xdr:col>4</xdr:col>
      <xdr:colOff>783268</xdr:colOff>
      <xdr:row>420</xdr:row>
      <xdr:rowOff>663356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8320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421</xdr:row>
      <xdr:rowOff>38100</xdr:rowOff>
    </xdr:from>
    <xdr:to>
      <xdr:col>4</xdr:col>
      <xdr:colOff>783268</xdr:colOff>
      <xdr:row>421</xdr:row>
      <xdr:rowOff>663356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9015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422</xdr:row>
      <xdr:rowOff>38100</xdr:rowOff>
    </xdr:from>
    <xdr:to>
      <xdr:col>4</xdr:col>
      <xdr:colOff>783268</xdr:colOff>
      <xdr:row>422</xdr:row>
      <xdr:rowOff>663356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79711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423</xdr:row>
      <xdr:rowOff>38100</xdr:rowOff>
    </xdr:from>
    <xdr:to>
      <xdr:col>4</xdr:col>
      <xdr:colOff>783268</xdr:colOff>
      <xdr:row>423</xdr:row>
      <xdr:rowOff>663356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0406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424</xdr:row>
      <xdr:rowOff>38100</xdr:rowOff>
    </xdr:from>
    <xdr:to>
      <xdr:col>4</xdr:col>
      <xdr:colOff>783268</xdr:colOff>
      <xdr:row>424</xdr:row>
      <xdr:rowOff>663356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1101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425</xdr:row>
      <xdr:rowOff>38100</xdr:rowOff>
    </xdr:from>
    <xdr:to>
      <xdr:col>4</xdr:col>
      <xdr:colOff>783268</xdr:colOff>
      <xdr:row>425</xdr:row>
      <xdr:rowOff>663356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1797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426</xdr:row>
      <xdr:rowOff>38100</xdr:rowOff>
    </xdr:from>
    <xdr:to>
      <xdr:col>4</xdr:col>
      <xdr:colOff>783268</xdr:colOff>
      <xdr:row>426</xdr:row>
      <xdr:rowOff>663356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2492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427</xdr:row>
      <xdr:rowOff>38100</xdr:rowOff>
    </xdr:from>
    <xdr:to>
      <xdr:col>4</xdr:col>
      <xdr:colOff>783268</xdr:colOff>
      <xdr:row>427</xdr:row>
      <xdr:rowOff>663356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3187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428</xdr:row>
      <xdr:rowOff>38100</xdr:rowOff>
    </xdr:from>
    <xdr:to>
      <xdr:col>4</xdr:col>
      <xdr:colOff>783268</xdr:colOff>
      <xdr:row>428</xdr:row>
      <xdr:rowOff>663356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3883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432</xdr:row>
      <xdr:rowOff>38100</xdr:rowOff>
    </xdr:from>
    <xdr:to>
      <xdr:col>4</xdr:col>
      <xdr:colOff>783268</xdr:colOff>
      <xdr:row>432</xdr:row>
      <xdr:rowOff>663356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5064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433</xdr:row>
      <xdr:rowOff>38100</xdr:rowOff>
    </xdr:from>
    <xdr:to>
      <xdr:col>4</xdr:col>
      <xdr:colOff>783268</xdr:colOff>
      <xdr:row>433</xdr:row>
      <xdr:rowOff>663356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5759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434</xdr:row>
      <xdr:rowOff>38100</xdr:rowOff>
    </xdr:from>
    <xdr:to>
      <xdr:col>4</xdr:col>
      <xdr:colOff>783268</xdr:colOff>
      <xdr:row>434</xdr:row>
      <xdr:rowOff>663356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6454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435</xdr:row>
      <xdr:rowOff>38100</xdr:rowOff>
    </xdr:from>
    <xdr:to>
      <xdr:col>4</xdr:col>
      <xdr:colOff>783268</xdr:colOff>
      <xdr:row>435</xdr:row>
      <xdr:rowOff>663356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7150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436</xdr:row>
      <xdr:rowOff>38100</xdr:rowOff>
    </xdr:from>
    <xdr:to>
      <xdr:col>4</xdr:col>
      <xdr:colOff>783268</xdr:colOff>
      <xdr:row>436</xdr:row>
      <xdr:rowOff>663356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7845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437</xdr:row>
      <xdr:rowOff>38100</xdr:rowOff>
    </xdr:from>
    <xdr:to>
      <xdr:col>4</xdr:col>
      <xdr:colOff>783268</xdr:colOff>
      <xdr:row>437</xdr:row>
      <xdr:rowOff>663356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8540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438</xdr:row>
      <xdr:rowOff>38100</xdr:rowOff>
    </xdr:from>
    <xdr:to>
      <xdr:col>4</xdr:col>
      <xdr:colOff>783268</xdr:colOff>
      <xdr:row>438</xdr:row>
      <xdr:rowOff>663356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9236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439</xdr:row>
      <xdr:rowOff>38100</xdr:rowOff>
    </xdr:from>
    <xdr:to>
      <xdr:col>4</xdr:col>
      <xdr:colOff>783268</xdr:colOff>
      <xdr:row>439</xdr:row>
      <xdr:rowOff>663356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89931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440</xdr:row>
      <xdr:rowOff>38100</xdr:rowOff>
    </xdr:from>
    <xdr:to>
      <xdr:col>4</xdr:col>
      <xdr:colOff>783268</xdr:colOff>
      <xdr:row>440</xdr:row>
      <xdr:rowOff>663356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0626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441</xdr:row>
      <xdr:rowOff>38100</xdr:rowOff>
    </xdr:from>
    <xdr:to>
      <xdr:col>4</xdr:col>
      <xdr:colOff>783268</xdr:colOff>
      <xdr:row>441</xdr:row>
      <xdr:rowOff>663356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1322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442</xdr:row>
      <xdr:rowOff>38100</xdr:rowOff>
    </xdr:from>
    <xdr:to>
      <xdr:col>4</xdr:col>
      <xdr:colOff>783268</xdr:colOff>
      <xdr:row>442</xdr:row>
      <xdr:rowOff>663356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2017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443</xdr:row>
      <xdr:rowOff>38100</xdr:rowOff>
    </xdr:from>
    <xdr:to>
      <xdr:col>4</xdr:col>
      <xdr:colOff>783268</xdr:colOff>
      <xdr:row>443</xdr:row>
      <xdr:rowOff>663356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2712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444</xdr:row>
      <xdr:rowOff>38100</xdr:rowOff>
    </xdr:from>
    <xdr:to>
      <xdr:col>4</xdr:col>
      <xdr:colOff>783268</xdr:colOff>
      <xdr:row>444</xdr:row>
      <xdr:rowOff>663356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3408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445</xdr:row>
      <xdr:rowOff>38100</xdr:rowOff>
    </xdr:from>
    <xdr:to>
      <xdr:col>4</xdr:col>
      <xdr:colOff>783268</xdr:colOff>
      <xdr:row>445</xdr:row>
      <xdr:rowOff>663356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4103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446</xdr:row>
      <xdr:rowOff>38100</xdr:rowOff>
    </xdr:from>
    <xdr:to>
      <xdr:col>4</xdr:col>
      <xdr:colOff>783268</xdr:colOff>
      <xdr:row>446</xdr:row>
      <xdr:rowOff>663356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4798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447</xdr:row>
      <xdr:rowOff>38100</xdr:rowOff>
    </xdr:from>
    <xdr:to>
      <xdr:col>4</xdr:col>
      <xdr:colOff>783268</xdr:colOff>
      <xdr:row>447</xdr:row>
      <xdr:rowOff>663356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5494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448</xdr:row>
      <xdr:rowOff>38100</xdr:rowOff>
    </xdr:from>
    <xdr:to>
      <xdr:col>4</xdr:col>
      <xdr:colOff>783268</xdr:colOff>
      <xdr:row>448</xdr:row>
      <xdr:rowOff>663356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6189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449</xdr:row>
      <xdr:rowOff>38100</xdr:rowOff>
    </xdr:from>
    <xdr:to>
      <xdr:col>4</xdr:col>
      <xdr:colOff>783268</xdr:colOff>
      <xdr:row>449</xdr:row>
      <xdr:rowOff>663356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6884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450</xdr:row>
      <xdr:rowOff>38100</xdr:rowOff>
    </xdr:from>
    <xdr:to>
      <xdr:col>4</xdr:col>
      <xdr:colOff>783268</xdr:colOff>
      <xdr:row>450</xdr:row>
      <xdr:rowOff>663356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7580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451</xdr:row>
      <xdr:rowOff>38100</xdr:rowOff>
    </xdr:from>
    <xdr:to>
      <xdr:col>4</xdr:col>
      <xdr:colOff>783268</xdr:colOff>
      <xdr:row>451</xdr:row>
      <xdr:rowOff>663356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8275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452</xdr:row>
      <xdr:rowOff>38100</xdr:rowOff>
    </xdr:from>
    <xdr:to>
      <xdr:col>4</xdr:col>
      <xdr:colOff>783268</xdr:colOff>
      <xdr:row>452</xdr:row>
      <xdr:rowOff>663356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8970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453</xdr:row>
      <xdr:rowOff>38100</xdr:rowOff>
    </xdr:from>
    <xdr:to>
      <xdr:col>4</xdr:col>
      <xdr:colOff>783268</xdr:colOff>
      <xdr:row>453</xdr:row>
      <xdr:rowOff>663356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299666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454</xdr:row>
      <xdr:rowOff>38100</xdr:rowOff>
    </xdr:from>
    <xdr:to>
      <xdr:col>4</xdr:col>
      <xdr:colOff>783268</xdr:colOff>
      <xdr:row>454</xdr:row>
      <xdr:rowOff>663356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0361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455</xdr:row>
      <xdr:rowOff>38100</xdr:rowOff>
    </xdr:from>
    <xdr:to>
      <xdr:col>4</xdr:col>
      <xdr:colOff>783268</xdr:colOff>
      <xdr:row>455</xdr:row>
      <xdr:rowOff>663356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1056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456</xdr:row>
      <xdr:rowOff>38100</xdr:rowOff>
    </xdr:from>
    <xdr:to>
      <xdr:col>4</xdr:col>
      <xdr:colOff>783268</xdr:colOff>
      <xdr:row>456</xdr:row>
      <xdr:rowOff>663356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1752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457</xdr:row>
      <xdr:rowOff>38100</xdr:rowOff>
    </xdr:from>
    <xdr:to>
      <xdr:col>4</xdr:col>
      <xdr:colOff>783268</xdr:colOff>
      <xdr:row>457</xdr:row>
      <xdr:rowOff>663356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2447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458</xdr:row>
      <xdr:rowOff>38100</xdr:rowOff>
    </xdr:from>
    <xdr:to>
      <xdr:col>4</xdr:col>
      <xdr:colOff>783268</xdr:colOff>
      <xdr:row>458</xdr:row>
      <xdr:rowOff>663356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3142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459</xdr:row>
      <xdr:rowOff>38100</xdr:rowOff>
    </xdr:from>
    <xdr:to>
      <xdr:col>4</xdr:col>
      <xdr:colOff>783268</xdr:colOff>
      <xdr:row>459</xdr:row>
      <xdr:rowOff>663356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3837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461</xdr:row>
      <xdr:rowOff>38100</xdr:rowOff>
    </xdr:from>
    <xdr:to>
      <xdr:col>4</xdr:col>
      <xdr:colOff>783268</xdr:colOff>
      <xdr:row>461</xdr:row>
      <xdr:rowOff>663356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4695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462</xdr:row>
      <xdr:rowOff>38100</xdr:rowOff>
    </xdr:from>
    <xdr:to>
      <xdr:col>4</xdr:col>
      <xdr:colOff>783268</xdr:colOff>
      <xdr:row>462</xdr:row>
      <xdr:rowOff>663356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5390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463</xdr:row>
      <xdr:rowOff>38100</xdr:rowOff>
    </xdr:from>
    <xdr:to>
      <xdr:col>4</xdr:col>
      <xdr:colOff>783268</xdr:colOff>
      <xdr:row>463</xdr:row>
      <xdr:rowOff>663356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6085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464</xdr:row>
      <xdr:rowOff>38100</xdr:rowOff>
    </xdr:from>
    <xdr:to>
      <xdr:col>4</xdr:col>
      <xdr:colOff>783268</xdr:colOff>
      <xdr:row>464</xdr:row>
      <xdr:rowOff>663356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6781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465</xdr:row>
      <xdr:rowOff>38100</xdr:rowOff>
    </xdr:from>
    <xdr:to>
      <xdr:col>4</xdr:col>
      <xdr:colOff>783268</xdr:colOff>
      <xdr:row>465</xdr:row>
      <xdr:rowOff>663356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7476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466</xdr:row>
      <xdr:rowOff>38100</xdr:rowOff>
    </xdr:from>
    <xdr:to>
      <xdr:col>4</xdr:col>
      <xdr:colOff>783268</xdr:colOff>
      <xdr:row>466</xdr:row>
      <xdr:rowOff>663356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8171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467</xdr:row>
      <xdr:rowOff>38100</xdr:rowOff>
    </xdr:from>
    <xdr:to>
      <xdr:col>4</xdr:col>
      <xdr:colOff>783268</xdr:colOff>
      <xdr:row>467</xdr:row>
      <xdr:rowOff>663356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8867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468</xdr:row>
      <xdr:rowOff>38100</xdr:rowOff>
    </xdr:from>
    <xdr:to>
      <xdr:col>4</xdr:col>
      <xdr:colOff>783268</xdr:colOff>
      <xdr:row>468</xdr:row>
      <xdr:rowOff>663356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09562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469</xdr:row>
      <xdr:rowOff>38100</xdr:rowOff>
    </xdr:from>
    <xdr:to>
      <xdr:col>4</xdr:col>
      <xdr:colOff>783268</xdr:colOff>
      <xdr:row>469</xdr:row>
      <xdr:rowOff>663356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0257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470</xdr:row>
      <xdr:rowOff>38100</xdr:rowOff>
    </xdr:from>
    <xdr:to>
      <xdr:col>4</xdr:col>
      <xdr:colOff>783268</xdr:colOff>
      <xdr:row>470</xdr:row>
      <xdr:rowOff>663356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0953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471</xdr:row>
      <xdr:rowOff>38100</xdr:rowOff>
    </xdr:from>
    <xdr:to>
      <xdr:col>4</xdr:col>
      <xdr:colOff>783268</xdr:colOff>
      <xdr:row>471</xdr:row>
      <xdr:rowOff>663356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1648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472</xdr:row>
      <xdr:rowOff>38100</xdr:rowOff>
    </xdr:from>
    <xdr:to>
      <xdr:col>4</xdr:col>
      <xdr:colOff>783268</xdr:colOff>
      <xdr:row>472</xdr:row>
      <xdr:rowOff>663356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2343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473</xdr:row>
      <xdr:rowOff>38100</xdr:rowOff>
    </xdr:from>
    <xdr:to>
      <xdr:col>4</xdr:col>
      <xdr:colOff>783268</xdr:colOff>
      <xdr:row>473</xdr:row>
      <xdr:rowOff>663356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3039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474</xdr:row>
      <xdr:rowOff>38100</xdr:rowOff>
    </xdr:from>
    <xdr:to>
      <xdr:col>4</xdr:col>
      <xdr:colOff>783268</xdr:colOff>
      <xdr:row>474</xdr:row>
      <xdr:rowOff>663356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3734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475</xdr:row>
      <xdr:rowOff>38100</xdr:rowOff>
    </xdr:from>
    <xdr:to>
      <xdr:col>4</xdr:col>
      <xdr:colOff>783268</xdr:colOff>
      <xdr:row>475</xdr:row>
      <xdr:rowOff>663356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4429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477</xdr:row>
      <xdr:rowOff>38100</xdr:rowOff>
    </xdr:from>
    <xdr:to>
      <xdr:col>4</xdr:col>
      <xdr:colOff>783268</xdr:colOff>
      <xdr:row>477</xdr:row>
      <xdr:rowOff>663356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5287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478</xdr:row>
      <xdr:rowOff>38100</xdr:rowOff>
    </xdr:from>
    <xdr:to>
      <xdr:col>4</xdr:col>
      <xdr:colOff>783268</xdr:colOff>
      <xdr:row>478</xdr:row>
      <xdr:rowOff>663356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5982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480</xdr:row>
      <xdr:rowOff>38100</xdr:rowOff>
    </xdr:from>
    <xdr:to>
      <xdr:col>4</xdr:col>
      <xdr:colOff>783268</xdr:colOff>
      <xdr:row>480</xdr:row>
      <xdr:rowOff>663356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6839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481</xdr:row>
      <xdr:rowOff>38100</xdr:rowOff>
    </xdr:from>
    <xdr:to>
      <xdr:col>4</xdr:col>
      <xdr:colOff>783268</xdr:colOff>
      <xdr:row>481</xdr:row>
      <xdr:rowOff>663356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7534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482</xdr:row>
      <xdr:rowOff>38100</xdr:rowOff>
    </xdr:from>
    <xdr:to>
      <xdr:col>4</xdr:col>
      <xdr:colOff>783268</xdr:colOff>
      <xdr:row>482</xdr:row>
      <xdr:rowOff>663356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8230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483</xdr:row>
      <xdr:rowOff>38100</xdr:rowOff>
    </xdr:from>
    <xdr:to>
      <xdr:col>4</xdr:col>
      <xdr:colOff>783268</xdr:colOff>
      <xdr:row>483</xdr:row>
      <xdr:rowOff>663356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8925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484</xdr:row>
      <xdr:rowOff>38100</xdr:rowOff>
    </xdr:from>
    <xdr:to>
      <xdr:col>4</xdr:col>
      <xdr:colOff>783268</xdr:colOff>
      <xdr:row>484</xdr:row>
      <xdr:rowOff>663356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19620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485</xdr:row>
      <xdr:rowOff>38100</xdr:rowOff>
    </xdr:from>
    <xdr:to>
      <xdr:col>4</xdr:col>
      <xdr:colOff>783268</xdr:colOff>
      <xdr:row>485</xdr:row>
      <xdr:rowOff>663356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0316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486</xdr:row>
      <xdr:rowOff>38100</xdr:rowOff>
    </xdr:from>
    <xdr:to>
      <xdr:col>4</xdr:col>
      <xdr:colOff>783268</xdr:colOff>
      <xdr:row>486</xdr:row>
      <xdr:rowOff>663356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1011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487</xdr:row>
      <xdr:rowOff>38100</xdr:rowOff>
    </xdr:from>
    <xdr:to>
      <xdr:col>4</xdr:col>
      <xdr:colOff>783268</xdr:colOff>
      <xdr:row>487</xdr:row>
      <xdr:rowOff>663356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1706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488</xdr:row>
      <xdr:rowOff>38100</xdr:rowOff>
    </xdr:from>
    <xdr:to>
      <xdr:col>4</xdr:col>
      <xdr:colOff>783268</xdr:colOff>
      <xdr:row>488</xdr:row>
      <xdr:rowOff>663356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2402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489</xdr:row>
      <xdr:rowOff>38100</xdr:rowOff>
    </xdr:from>
    <xdr:to>
      <xdr:col>4</xdr:col>
      <xdr:colOff>783268</xdr:colOff>
      <xdr:row>489</xdr:row>
      <xdr:rowOff>663356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3097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490</xdr:row>
      <xdr:rowOff>38100</xdr:rowOff>
    </xdr:from>
    <xdr:to>
      <xdr:col>4</xdr:col>
      <xdr:colOff>783268</xdr:colOff>
      <xdr:row>490</xdr:row>
      <xdr:rowOff>663356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3792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491</xdr:row>
      <xdr:rowOff>38100</xdr:rowOff>
    </xdr:from>
    <xdr:to>
      <xdr:col>4</xdr:col>
      <xdr:colOff>783268</xdr:colOff>
      <xdr:row>491</xdr:row>
      <xdr:rowOff>663356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4488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492</xdr:row>
      <xdr:rowOff>38100</xdr:rowOff>
    </xdr:from>
    <xdr:to>
      <xdr:col>4</xdr:col>
      <xdr:colOff>783268</xdr:colOff>
      <xdr:row>492</xdr:row>
      <xdr:rowOff>663356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5183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493</xdr:row>
      <xdr:rowOff>38100</xdr:rowOff>
    </xdr:from>
    <xdr:to>
      <xdr:col>4</xdr:col>
      <xdr:colOff>783268</xdr:colOff>
      <xdr:row>493</xdr:row>
      <xdr:rowOff>663356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5878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494</xdr:row>
      <xdr:rowOff>38100</xdr:rowOff>
    </xdr:from>
    <xdr:to>
      <xdr:col>4</xdr:col>
      <xdr:colOff>783268</xdr:colOff>
      <xdr:row>494</xdr:row>
      <xdr:rowOff>663356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6574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495</xdr:row>
      <xdr:rowOff>38100</xdr:rowOff>
    </xdr:from>
    <xdr:to>
      <xdr:col>4</xdr:col>
      <xdr:colOff>783268</xdr:colOff>
      <xdr:row>495</xdr:row>
      <xdr:rowOff>663356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7269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496</xdr:row>
      <xdr:rowOff>38100</xdr:rowOff>
    </xdr:from>
    <xdr:to>
      <xdr:col>4</xdr:col>
      <xdr:colOff>783268</xdr:colOff>
      <xdr:row>496</xdr:row>
      <xdr:rowOff>663356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7964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497</xdr:row>
      <xdr:rowOff>38100</xdr:rowOff>
    </xdr:from>
    <xdr:to>
      <xdr:col>4</xdr:col>
      <xdr:colOff>783268</xdr:colOff>
      <xdr:row>497</xdr:row>
      <xdr:rowOff>663356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8660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498</xdr:row>
      <xdr:rowOff>38100</xdr:rowOff>
    </xdr:from>
    <xdr:to>
      <xdr:col>4</xdr:col>
      <xdr:colOff>783268</xdr:colOff>
      <xdr:row>498</xdr:row>
      <xdr:rowOff>663356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29355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499</xdr:row>
      <xdr:rowOff>38100</xdr:rowOff>
    </xdr:from>
    <xdr:to>
      <xdr:col>4</xdr:col>
      <xdr:colOff>783268</xdr:colOff>
      <xdr:row>499</xdr:row>
      <xdr:rowOff>663356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0050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500</xdr:row>
      <xdr:rowOff>38100</xdr:rowOff>
    </xdr:from>
    <xdr:to>
      <xdr:col>4</xdr:col>
      <xdr:colOff>783268</xdr:colOff>
      <xdr:row>500</xdr:row>
      <xdr:rowOff>663356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0746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501</xdr:row>
      <xdr:rowOff>38100</xdr:rowOff>
    </xdr:from>
    <xdr:to>
      <xdr:col>4</xdr:col>
      <xdr:colOff>783268</xdr:colOff>
      <xdr:row>501</xdr:row>
      <xdr:rowOff>663356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1441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502</xdr:row>
      <xdr:rowOff>38100</xdr:rowOff>
    </xdr:from>
    <xdr:to>
      <xdr:col>4</xdr:col>
      <xdr:colOff>783268</xdr:colOff>
      <xdr:row>502</xdr:row>
      <xdr:rowOff>663356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2136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503</xdr:row>
      <xdr:rowOff>38100</xdr:rowOff>
    </xdr:from>
    <xdr:to>
      <xdr:col>4</xdr:col>
      <xdr:colOff>783268</xdr:colOff>
      <xdr:row>503</xdr:row>
      <xdr:rowOff>663356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2832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504</xdr:row>
      <xdr:rowOff>38100</xdr:rowOff>
    </xdr:from>
    <xdr:to>
      <xdr:col>4</xdr:col>
      <xdr:colOff>783268</xdr:colOff>
      <xdr:row>504</xdr:row>
      <xdr:rowOff>663356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3527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505</xdr:row>
      <xdr:rowOff>38100</xdr:rowOff>
    </xdr:from>
    <xdr:to>
      <xdr:col>4</xdr:col>
      <xdr:colOff>783268</xdr:colOff>
      <xdr:row>505</xdr:row>
      <xdr:rowOff>663356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4222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506</xdr:row>
      <xdr:rowOff>38100</xdr:rowOff>
    </xdr:from>
    <xdr:to>
      <xdr:col>4</xdr:col>
      <xdr:colOff>783268</xdr:colOff>
      <xdr:row>506</xdr:row>
      <xdr:rowOff>663356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4918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507</xdr:row>
      <xdr:rowOff>38100</xdr:rowOff>
    </xdr:from>
    <xdr:to>
      <xdr:col>4</xdr:col>
      <xdr:colOff>783268</xdr:colOff>
      <xdr:row>507</xdr:row>
      <xdr:rowOff>663356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5613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508</xdr:row>
      <xdr:rowOff>38100</xdr:rowOff>
    </xdr:from>
    <xdr:to>
      <xdr:col>4</xdr:col>
      <xdr:colOff>783268</xdr:colOff>
      <xdr:row>508</xdr:row>
      <xdr:rowOff>663356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6308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509</xdr:row>
      <xdr:rowOff>38100</xdr:rowOff>
    </xdr:from>
    <xdr:to>
      <xdr:col>4</xdr:col>
      <xdr:colOff>783268</xdr:colOff>
      <xdr:row>509</xdr:row>
      <xdr:rowOff>663356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7004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510</xdr:row>
      <xdr:rowOff>38100</xdr:rowOff>
    </xdr:from>
    <xdr:to>
      <xdr:col>4</xdr:col>
      <xdr:colOff>783268</xdr:colOff>
      <xdr:row>510</xdr:row>
      <xdr:rowOff>663356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7699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511</xdr:row>
      <xdr:rowOff>38100</xdr:rowOff>
    </xdr:from>
    <xdr:to>
      <xdr:col>4</xdr:col>
      <xdr:colOff>783268</xdr:colOff>
      <xdr:row>511</xdr:row>
      <xdr:rowOff>663356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8394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513</xdr:row>
      <xdr:rowOff>38100</xdr:rowOff>
    </xdr:from>
    <xdr:to>
      <xdr:col>4</xdr:col>
      <xdr:colOff>783268</xdr:colOff>
      <xdr:row>513</xdr:row>
      <xdr:rowOff>663356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9251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514</xdr:row>
      <xdr:rowOff>38100</xdr:rowOff>
    </xdr:from>
    <xdr:to>
      <xdr:col>4</xdr:col>
      <xdr:colOff>783268</xdr:colOff>
      <xdr:row>514</xdr:row>
      <xdr:rowOff>663356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39947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515</xdr:row>
      <xdr:rowOff>38100</xdr:rowOff>
    </xdr:from>
    <xdr:to>
      <xdr:col>4</xdr:col>
      <xdr:colOff>783268</xdr:colOff>
      <xdr:row>515</xdr:row>
      <xdr:rowOff>663356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0642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516</xdr:row>
      <xdr:rowOff>38100</xdr:rowOff>
    </xdr:from>
    <xdr:to>
      <xdr:col>4</xdr:col>
      <xdr:colOff>783268</xdr:colOff>
      <xdr:row>516</xdr:row>
      <xdr:rowOff>663356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1337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517</xdr:row>
      <xdr:rowOff>38100</xdr:rowOff>
    </xdr:from>
    <xdr:to>
      <xdr:col>4</xdr:col>
      <xdr:colOff>783268</xdr:colOff>
      <xdr:row>517</xdr:row>
      <xdr:rowOff>663356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2033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518</xdr:row>
      <xdr:rowOff>38100</xdr:rowOff>
    </xdr:from>
    <xdr:to>
      <xdr:col>4</xdr:col>
      <xdr:colOff>783268</xdr:colOff>
      <xdr:row>518</xdr:row>
      <xdr:rowOff>663356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2728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519</xdr:row>
      <xdr:rowOff>38100</xdr:rowOff>
    </xdr:from>
    <xdr:to>
      <xdr:col>4</xdr:col>
      <xdr:colOff>783268</xdr:colOff>
      <xdr:row>519</xdr:row>
      <xdr:rowOff>663356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3423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520</xdr:row>
      <xdr:rowOff>38100</xdr:rowOff>
    </xdr:from>
    <xdr:to>
      <xdr:col>4</xdr:col>
      <xdr:colOff>783268</xdr:colOff>
      <xdr:row>520</xdr:row>
      <xdr:rowOff>663356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4119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521</xdr:row>
      <xdr:rowOff>38100</xdr:rowOff>
    </xdr:from>
    <xdr:to>
      <xdr:col>4</xdr:col>
      <xdr:colOff>783268</xdr:colOff>
      <xdr:row>521</xdr:row>
      <xdr:rowOff>663356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4814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522</xdr:row>
      <xdr:rowOff>38100</xdr:rowOff>
    </xdr:from>
    <xdr:to>
      <xdr:col>4</xdr:col>
      <xdr:colOff>783268</xdr:colOff>
      <xdr:row>522</xdr:row>
      <xdr:rowOff>663356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5509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523</xdr:row>
      <xdr:rowOff>38100</xdr:rowOff>
    </xdr:from>
    <xdr:to>
      <xdr:col>4</xdr:col>
      <xdr:colOff>783268</xdr:colOff>
      <xdr:row>523</xdr:row>
      <xdr:rowOff>663356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6205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524</xdr:row>
      <xdr:rowOff>38100</xdr:rowOff>
    </xdr:from>
    <xdr:to>
      <xdr:col>4</xdr:col>
      <xdr:colOff>783268</xdr:colOff>
      <xdr:row>524</xdr:row>
      <xdr:rowOff>663356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6900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525</xdr:row>
      <xdr:rowOff>38100</xdr:rowOff>
    </xdr:from>
    <xdr:to>
      <xdr:col>4</xdr:col>
      <xdr:colOff>783268</xdr:colOff>
      <xdr:row>525</xdr:row>
      <xdr:rowOff>663356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7595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526</xdr:row>
      <xdr:rowOff>38100</xdr:rowOff>
    </xdr:from>
    <xdr:to>
      <xdr:col>4</xdr:col>
      <xdr:colOff>783268</xdr:colOff>
      <xdr:row>526</xdr:row>
      <xdr:rowOff>663356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8291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527</xdr:row>
      <xdr:rowOff>38100</xdr:rowOff>
    </xdr:from>
    <xdr:to>
      <xdr:col>4</xdr:col>
      <xdr:colOff>783268</xdr:colOff>
      <xdr:row>527</xdr:row>
      <xdr:rowOff>663356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8986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528</xdr:row>
      <xdr:rowOff>38100</xdr:rowOff>
    </xdr:from>
    <xdr:to>
      <xdr:col>4</xdr:col>
      <xdr:colOff>783268</xdr:colOff>
      <xdr:row>528</xdr:row>
      <xdr:rowOff>663356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49681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529</xdr:row>
      <xdr:rowOff>38100</xdr:rowOff>
    </xdr:from>
    <xdr:to>
      <xdr:col>4</xdr:col>
      <xdr:colOff>783268</xdr:colOff>
      <xdr:row>529</xdr:row>
      <xdr:rowOff>663356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0377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530</xdr:row>
      <xdr:rowOff>38100</xdr:rowOff>
    </xdr:from>
    <xdr:to>
      <xdr:col>4</xdr:col>
      <xdr:colOff>783268</xdr:colOff>
      <xdr:row>530</xdr:row>
      <xdr:rowOff>663356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1072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531</xdr:row>
      <xdr:rowOff>38100</xdr:rowOff>
    </xdr:from>
    <xdr:to>
      <xdr:col>4</xdr:col>
      <xdr:colOff>783268</xdr:colOff>
      <xdr:row>531</xdr:row>
      <xdr:rowOff>663356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1767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532</xdr:row>
      <xdr:rowOff>38100</xdr:rowOff>
    </xdr:from>
    <xdr:to>
      <xdr:col>4</xdr:col>
      <xdr:colOff>783268</xdr:colOff>
      <xdr:row>532</xdr:row>
      <xdr:rowOff>663356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2463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533</xdr:row>
      <xdr:rowOff>38100</xdr:rowOff>
    </xdr:from>
    <xdr:to>
      <xdr:col>4</xdr:col>
      <xdr:colOff>783268</xdr:colOff>
      <xdr:row>533</xdr:row>
      <xdr:rowOff>663356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3158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534</xdr:row>
      <xdr:rowOff>38100</xdr:rowOff>
    </xdr:from>
    <xdr:to>
      <xdr:col>4</xdr:col>
      <xdr:colOff>783268</xdr:colOff>
      <xdr:row>534</xdr:row>
      <xdr:rowOff>663356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3853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535</xdr:row>
      <xdr:rowOff>38100</xdr:rowOff>
    </xdr:from>
    <xdr:to>
      <xdr:col>4</xdr:col>
      <xdr:colOff>783268</xdr:colOff>
      <xdr:row>535</xdr:row>
      <xdr:rowOff>663356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4549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536</xdr:row>
      <xdr:rowOff>38100</xdr:rowOff>
    </xdr:from>
    <xdr:to>
      <xdr:col>4</xdr:col>
      <xdr:colOff>783268</xdr:colOff>
      <xdr:row>536</xdr:row>
      <xdr:rowOff>663356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5244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538</xdr:row>
      <xdr:rowOff>38100</xdr:rowOff>
    </xdr:from>
    <xdr:to>
      <xdr:col>4</xdr:col>
      <xdr:colOff>783268</xdr:colOff>
      <xdr:row>538</xdr:row>
      <xdr:rowOff>663356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6101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539</xdr:row>
      <xdr:rowOff>38100</xdr:rowOff>
    </xdr:from>
    <xdr:to>
      <xdr:col>4</xdr:col>
      <xdr:colOff>783268</xdr:colOff>
      <xdr:row>539</xdr:row>
      <xdr:rowOff>663356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6796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540</xdr:row>
      <xdr:rowOff>38100</xdr:rowOff>
    </xdr:from>
    <xdr:to>
      <xdr:col>4</xdr:col>
      <xdr:colOff>783268</xdr:colOff>
      <xdr:row>540</xdr:row>
      <xdr:rowOff>663356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7492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541</xdr:row>
      <xdr:rowOff>38100</xdr:rowOff>
    </xdr:from>
    <xdr:to>
      <xdr:col>4</xdr:col>
      <xdr:colOff>783268</xdr:colOff>
      <xdr:row>541</xdr:row>
      <xdr:rowOff>663356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8187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542</xdr:row>
      <xdr:rowOff>38100</xdr:rowOff>
    </xdr:from>
    <xdr:to>
      <xdr:col>4</xdr:col>
      <xdr:colOff>783268</xdr:colOff>
      <xdr:row>542</xdr:row>
      <xdr:rowOff>663356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8882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543</xdr:row>
      <xdr:rowOff>38100</xdr:rowOff>
    </xdr:from>
    <xdr:to>
      <xdr:col>4</xdr:col>
      <xdr:colOff>783268</xdr:colOff>
      <xdr:row>543</xdr:row>
      <xdr:rowOff>663356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59578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544</xdr:row>
      <xdr:rowOff>38100</xdr:rowOff>
    </xdr:from>
    <xdr:to>
      <xdr:col>4</xdr:col>
      <xdr:colOff>783268</xdr:colOff>
      <xdr:row>544</xdr:row>
      <xdr:rowOff>663356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0273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545</xdr:row>
      <xdr:rowOff>38100</xdr:rowOff>
    </xdr:from>
    <xdr:to>
      <xdr:col>4</xdr:col>
      <xdr:colOff>783268</xdr:colOff>
      <xdr:row>545</xdr:row>
      <xdr:rowOff>663356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0968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546</xdr:row>
      <xdr:rowOff>38100</xdr:rowOff>
    </xdr:from>
    <xdr:to>
      <xdr:col>4</xdr:col>
      <xdr:colOff>783268</xdr:colOff>
      <xdr:row>546</xdr:row>
      <xdr:rowOff>663356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1664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547</xdr:row>
      <xdr:rowOff>38100</xdr:rowOff>
    </xdr:from>
    <xdr:to>
      <xdr:col>4</xdr:col>
      <xdr:colOff>783268</xdr:colOff>
      <xdr:row>547</xdr:row>
      <xdr:rowOff>663356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2359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548</xdr:row>
      <xdr:rowOff>38100</xdr:rowOff>
    </xdr:from>
    <xdr:to>
      <xdr:col>4</xdr:col>
      <xdr:colOff>783268</xdr:colOff>
      <xdr:row>548</xdr:row>
      <xdr:rowOff>663356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3054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549</xdr:row>
      <xdr:rowOff>38100</xdr:rowOff>
    </xdr:from>
    <xdr:to>
      <xdr:col>4</xdr:col>
      <xdr:colOff>783268</xdr:colOff>
      <xdr:row>549</xdr:row>
      <xdr:rowOff>663356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3750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550</xdr:row>
      <xdr:rowOff>38100</xdr:rowOff>
    </xdr:from>
    <xdr:to>
      <xdr:col>4</xdr:col>
      <xdr:colOff>783268</xdr:colOff>
      <xdr:row>550</xdr:row>
      <xdr:rowOff>663356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4445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551</xdr:row>
      <xdr:rowOff>38100</xdr:rowOff>
    </xdr:from>
    <xdr:to>
      <xdr:col>4</xdr:col>
      <xdr:colOff>783268</xdr:colOff>
      <xdr:row>551</xdr:row>
      <xdr:rowOff>663356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5140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552</xdr:row>
      <xdr:rowOff>38100</xdr:rowOff>
    </xdr:from>
    <xdr:to>
      <xdr:col>4</xdr:col>
      <xdr:colOff>783268</xdr:colOff>
      <xdr:row>552</xdr:row>
      <xdr:rowOff>663356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5836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553</xdr:row>
      <xdr:rowOff>38100</xdr:rowOff>
    </xdr:from>
    <xdr:to>
      <xdr:col>4</xdr:col>
      <xdr:colOff>783268</xdr:colOff>
      <xdr:row>553</xdr:row>
      <xdr:rowOff>663356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6531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554</xdr:row>
      <xdr:rowOff>38100</xdr:rowOff>
    </xdr:from>
    <xdr:to>
      <xdr:col>4</xdr:col>
      <xdr:colOff>783268</xdr:colOff>
      <xdr:row>554</xdr:row>
      <xdr:rowOff>663356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7226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555</xdr:row>
      <xdr:rowOff>38100</xdr:rowOff>
    </xdr:from>
    <xdr:to>
      <xdr:col>4</xdr:col>
      <xdr:colOff>783268</xdr:colOff>
      <xdr:row>555</xdr:row>
      <xdr:rowOff>663356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7922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556</xdr:row>
      <xdr:rowOff>38100</xdr:rowOff>
    </xdr:from>
    <xdr:to>
      <xdr:col>4</xdr:col>
      <xdr:colOff>783268</xdr:colOff>
      <xdr:row>556</xdr:row>
      <xdr:rowOff>663356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8617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557</xdr:row>
      <xdr:rowOff>38100</xdr:rowOff>
    </xdr:from>
    <xdr:to>
      <xdr:col>4</xdr:col>
      <xdr:colOff>783268</xdr:colOff>
      <xdr:row>557</xdr:row>
      <xdr:rowOff>663356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69312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558</xdr:row>
      <xdr:rowOff>38100</xdr:rowOff>
    </xdr:from>
    <xdr:to>
      <xdr:col>4</xdr:col>
      <xdr:colOff>783268</xdr:colOff>
      <xdr:row>558</xdr:row>
      <xdr:rowOff>663356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0008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559</xdr:row>
      <xdr:rowOff>38100</xdr:rowOff>
    </xdr:from>
    <xdr:to>
      <xdr:col>4</xdr:col>
      <xdr:colOff>783268</xdr:colOff>
      <xdr:row>559</xdr:row>
      <xdr:rowOff>663356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0703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560</xdr:row>
      <xdr:rowOff>38100</xdr:rowOff>
    </xdr:from>
    <xdr:to>
      <xdr:col>4</xdr:col>
      <xdr:colOff>783268</xdr:colOff>
      <xdr:row>560</xdr:row>
      <xdr:rowOff>663356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1398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561</xdr:row>
      <xdr:rowOff>38100</xdr:rowOff>
    </xdr:from>
    <xdr:to>
      <xdr:col>4</xdr:col>
      <xdr:colOff>783268</xdr:colOff>
      <xdr:row>561</xdr:row>
      <xdr:rowOff>663356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2094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562</xdr:row>
      <xdr:rowOff>38100</xdr:rowOff>
    </xdr:from>
    <xdr:to>
      <xdr:col>4</xdr:col>
      <xdr:colOff>783268</xdr:colOff>
      <xdr:row>562</xdr:row>
      <xdr:rowOff>663356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2789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563</xdr:row>
      <xdr:rowOff>38100</xdr:rowOff>
    </xdr:from>
    <xdr:to>
      <xdr:col>4</xdr:col>
      <xdr:colOff>783268</xdr:colOff>
      <xdr:row>563</xdr:row>
      <xdr:rowOff>663356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3484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564</xdr:row>
      <xdr:rowOff>38100</xdr:rowOff>
    </xdr:from>
    <xdr:to>
      <xdr:col>4</xdr:col>
      <xdr:colOff>783268</xdr:colOff>
      <xdr:row>564</xdr:row>
      <xdr:rowOff>663356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4180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565</xdr:row>
      <xdr:rowOff>38100</xdr:rowOff>
    </xdr:from>
    <xdr:to>
      <xdr:col>4</xdr:col>
      <xdr:colOff>783268</xdr:colOff>
      <xdr:row>565</xdr:row>
      <xdr:rowOff>663356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4875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566</xdr:row>
      <xdr:rowOff>38100</xdr:rowOff>
    </xdr:from>
    <xdr:to>
      <xdr:col>4</xdr:col>
      <xdr:colOff>783268</xdr:colOff>
      <xdr:row>566</xdr:row>
      <xdr:rowOff>663356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5570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567</xdr:row>
      <xdr:rowOff>38100</xdr:rowOff>
    </xdr:from>
    <xdr:to>
      <xdr:col>4</xdr:col>
      <xdr:colOff>783268</xdr:colOff>
      <xdr:row>567</xdr:row>
      <xdr:rowOff>663356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6266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568</xdr:row>
      <xdr:rowOff>38100</xdr:rowOff>
    </xdr:from>
    <xdr:to>
      <xdr:col>4</xdr:col>
      <xdr:colOff>783268</xdr:colOff>
      <xdr:row>568</xdr:row>
      <xdr:rowOff>663356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6961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569</xdr:row>
      <xdr:rowOff>38100</xdr:rowOff>
    </xdr:from>
    <xdr:to>
      <xdr:col>4</xdr:col>
      <xdr:colOff>783268</xdr:colOff>
      <xdr:row>569</xdr:row>
      <xdr:rowOff>663356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7656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570</xdr:row>
      <xdr:rowOff>38100</xdr:rowOff>
    </xdr:from>
    <xdr:to>
      <xdr:col>4</xdr:col>
      <xdr:colOff>783268</xdr:colOff>
      <xdr:row>570</xdr:row>
      <xdr:rowOff>663356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8352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571</xdr:row>
      <xdr:rowOff>38100</xdr:rowOff>
    </xdr:from>
    <xdr:to>
      <xdr:col>4</xdr:col>
      <xdr:colOff>783268</xdr:colOff>
      <xdr:row>571</xdr:row>
      <xdr:rowOff>663356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9047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572</xdr:row>
      <xdr:rowOff>38100</xdr:rowOff>
    </xdr:from>
    <xdr:to>
      <xdr:col>4</xdr:col>
      <xdr:colOff>783268</xdr:colOff>
      <xdr:row>572</xdr:row>
      <xdr:rowOff>663356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79742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573</xdr:row>
      <xdr:rowOff>38100</xdr:rowOff>
    </xdr:from>
    <xdr:to>
      <xdr:col>4</xdr:col>
      <xdr:colOff>783268</xdr:colOff>
      <xdr:row>573</xdr:row>
      <xdr:rowOff>663356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0438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574</xdr:row>
      <xdr:rowOff>38100</xdr:rowOff>
    </xdr:from>
    <xdr:to>
      <xdr:col>4</xdr:col>
      <xdr:colOff>783268</xdr:colOff>
      <xdr:row>574</xdr:row>
      <xdr:rowOff>663356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1133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575</xdr:row>
      <xdr:rowOff>38100</xdr:rowOff>
    </xdr:from>
    <xdr:to>
      <xdr:col>4</xdr:col>
      <xdr:colOff>783268</xdr:colOff>
      <xdr:row>575</xdr:row>
      <xdr:rowOff>663356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1828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576</xdr:row>
      <xdr:rowOff>38100</xdr:rowOff>
    </xdr:from>
    <xdr:to>
      <xdr:col>4</xdr:col>
      <xdr:colOff>783268</xdr:colOff>
      <xdr:row>576</xdr:row>
      <xdr:rowOff>663356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2524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577</xdr:row>
      <xdr:rowOff>38100</xdr:rowOff>
    </xdr:from>
    <xdr:to>
      <xdr:col>4</xdr:col>
      <xdr:colOff>783268</xdr:colOff>
      <xdr:row>577</xdr:row>
      <xdr:rowOff>663356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3219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578</xdr:row>
      <xdr:rowOff>38100</xdr:rowOff>
    </xdr:from>
    <xdr:to>
      <xdr:col>4</xdr:col>
      <xdr:colOff>783268</xdr:colOff>
      <xdr:row>578</xdr:row>
      <xdr:rowOff>663356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3914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579</xdr:row>
      <xdr:rowOff>38100</xdr:rowOff>
    </xdr:from>
    <xdr:to>
      <xdr:col>4</xdr:col>
      <xdr:colOff>783268</xdr:colOff>
      <xdr:row>579</xdr:row>
      <xdr:rowOff>663356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4609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580</xdr:row>
      <xdr:rowOff>38100</xdr:rowOff>
    </xdr:from>
    <xdr:to>
      <xdr:col>4</xdr:col>
      <xdr:colOff>783268</xdr:colOff>
      <xdr:row>580</xdr:row>
      <xdr:rowOff>663356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5305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581</xdr:row>
      <xdr:rowOff>38100</xdr:rowOff>
    </xdr:from>
    <xdr:to>
      <xdr:col>4</xdr:col>
      <xdr:colOff>783268</xdr:colOff>
      <xdr:row>581</xdr:row>
      <xdr:rowOff>663356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6000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582</xdr:row>
      <xdr:rowOff>38100</xdr:rowOff>
    </xdr:from>
    <xdr:to>
      <xdr:col>4</xdr:col>
      <xdr:colOff>783268</xdr:colOff>
      <xdr:row>582</xdr:row>
      <xdr:rowOff>663356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6695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583</xdr:row>
      <xdr:rowOff>38100</xdr:rowOff>
    </xdr:from>
    <xdr:to>
      <xdr:col>4</xdr:col>
      <xdr:colOff>783268</xdr:colOff>
      <xdr:row>583</xdr:row>
      <xdr:rowOff>663356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7391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584</xdr:row>
      <xdr:rowOff>38100</xdr:rowOff>
    </xdr:from>
    <xdr:to>
      <xdr:col>4</xdr:col>
      <xdr:colOff>783268</xdr:colOff>
      <xdr:row>584</xdr:row>
      <xdr:rowOff>663356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8086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585</xdr:row>
      <xdr:rowOff>38100</xdr:rowOff>
    </xdr:from>
    <xdr:to>
      <xdr:col>4</xdr:col>
      <xdr:colOff>783268</xdr:colOff>
      <xdr:row>585</xdr:row>
      <xdr:rowOff>663356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8781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586</xdr:row>
      <xdr:rowOff>38100</xdr:rowOff>
    </xdr:from>
    <xdr:to>
      <xdr:col>4</xdr:col>
      <xdr:colOff>783268</xdr:colOff>
      <xdr:row>586</xdr:row>
      <xdr:rowOff>663356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89477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587</xdr:row>
      <xdr:rowOff>38100</xdr:rowOff>
    </xdr:from>
    <xdr:to>
      <xdr:col>4</xdr:col>
      <xdr:colOff>783268</xdr:colOff>
      <xdr:row>587</xdr:row>
      <xdr:rowOff>663356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0172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588</xdr:row>
      <xdr:rowOff>38100</xdr:rowOff>
    </xdr:from>
    <xdr:to>
      <xdr:col>4</xdr:col>
      <xdr:colOff>783268</xdr:colOff>
      <xdr:row>588</xdr:row>
      <xdr:rowOff>663356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0867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589</xdr:row>
      <xdr:rowOff>38100</xdr:rowOff>
    </xdr:from>
    <xdr:to>
      <xdr:col>4</xdr:col>
      <xdr:colOff>783268</xdr:colOff>
      <xdr:row>589</xdr:row>
      <xdr:rowOff>663356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1563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590</xdr:row>
      <xdr:rowOff>38100</xdr:rowOff>
    </xdr:from>
    <xdr:to>
      <xdr:col>4</xdr:col>
      <xdr:colOff>783268</xdr:colOff>
      <xdr:row>590</xdr:row>
      <xdr:rowOff>663356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2258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591</xdr:row>
      <xdr:rowOff>38100</xdr:rowOff>
    </xdr:from>
    <xdr:to>
      <xdr:col>4</xdr:col>
      <xdr:colOff>783268</xdr:colOff>
      <xdr:row>591</xdr:row>
      <xdr:rowOff>663356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2953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592</xdr:row>
      <xdr:rowOff>38100</xdr:rowOff>
    </xdr:from>
    <xdr:to>
      <xdr:col>4</xdr:col>
      <xdr:colOff>783268</xdr:colOff>
      <xdr:row>592</xdr:row>
      <xdr:rowOff>663356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3649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593</xdr:row>
      <xdr:rowOff>38100</xdr:rowOff>
    </xdr:from>
    <xdr:to>
      <xdr:col>4</xdr:col>
      <xdr:colOff>783268</xdr:colOff>
      <xdr:row>593</xdr:row>
      <xdr:rowOff>663356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4344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594</xdr:row>
      <xdr:rowOff>38100</xdr:rowOff>
    </xdr:from>
    <xdr:to>
      <xdr:col>4</xdr:col>
      <xdr:colOff>783268</xdr:colOff>
      <xdr:row>594</xdr:row>
      <xdr:rowOff>663356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5039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595</xdr:row>
      <xdr:rowOff>38100</xdr:rowOff>
    </xdr:from>
    <xdr:to>
      <xdr:col>4</xdr:col>
      <xdr:colOff>783268</xdr:colOff>
      <xdr:row>595</xdr:row>
      <xdr:rowOff>663356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5735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596</xdr:row>
      <xdr:rowOff>38100</xdr:rowOff>
    </xdr:from>
    <xdr:to>
      <xdr:col>4</xdr:col>
      <xdr:colOff>783268</xdr:colOff>
      <xdr:row>596</xdr:row>
      <xdr:rowOff>663356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6430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597</xdr:row>
      <xdr:rowOff>38100</xdr:rowOff>
    </xdr:from>
    <xdr:to>
      <xdr:col>4</xdr:col>
      <xdr:colOff>783268</xdr:colOff>
      <xdr:row>597</xdr:row>
      <xdr:rowOff>663356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7125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598</xdr:row>
      <xdr:rowOff>38100</xdr:rowOff>
    </xdr:from>
    <xdr:to>
      <xdr:col>4</xdr:col>
      <xdr:colOff>783268</xdr:colOff>
      <xdr:row>598</xdr:row>
      <xdr:rowOff>663356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7821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599</xdr:row>
      <xdr:rowOff>38100</xdr:rowOff>
    </xdr:from>
    <xdr:to>
      <xdr:col>4</xdr:col>
      <xdr:colOff>783268</xdr:colOff>
      <xdr:row>599</xdr:row>
      <xdr:rowOff>663356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8516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600</xdr:row>
      <xdr:rowOff>38100</xdr:rowOff>
    </xdr:from>
    <xdr:to>
      <xdr:col>4</xdr:col>
      <xdr:colOff>783268</xdr:colOff>
      <xdr:row>600</xdr:row>
      <xdr:rowOff>663356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9211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601</xdr:row>
      <xdr:rowOff>38100</xdr:rowOff>
    </xdr:from>
    <xdr:to>
      <xdr:col>4</xdr:col>
      <xdr:colOff>783268</xdr:colOff>
      <xdr:row>601</xdr:row>
      <xdr:rowOff>663356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399907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602</xdr:row>
      <xdr:rowOff>38100</xdr:rowOff>
    </xdr:from>
    <xdr:to>
      <xdr:col>4</xdr:col>
      <xdr:colOff>783268</xdr:colOff>
      <xdr:row>602</xdr:row>
      <xdr:rowOff>663356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0602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603</xdr:row>
      <xdr:rowOff>38100</xdr:rowOff>
    </xdr:from>
    <xdr:to>
      <xdr:col>4</xdr:col>
      <xdr:colOff>783268</xdr:colOff>
      <xdr:row>603</xdr:row>
      <xdr:rowOff>663356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1297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604</xdr:row>
      <xdr:rowOff>38100</xdr:rowOff>
    </xdr:from>
    <xdr:to>
      <xdr:col>4</xdr:col>
      <xdr:colOff>783268</xdr:colOff>
      <xdr:row>604</xdr:row>
      <xdr:rowOff>663356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1993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605</xdr:row>
      <xdr:rowOff>38100</xdr:rowOff>
    </xdr:from>
    <xdr:to>
      <xdr:col>4</xdr:col>
      <xdr:colOff>783268</xdr:colOff>
      <xdr:row>605</xdr:row>
      <xdr:rowOff>663356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2688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606</xdr:row>
      <xdr:rowOff>38100</xdr:rowOff>
    </xdr:from>
    <xdr:to>
      <xdr:col>4</xdr:col>
      <xdr:colOff>783268</xdr:colOff>
      <xdr:row>606</xdr:row>
      <xdr:rowOff>663356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3383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607</xdr:row>
      <xdr:rowOff>38100</xdr:rowOff>
    </xdr:from>
    <xdr:to>
      <xdr:col>4</xdr:col>
      <xdr:colOff>783268</xdr:colOff>
      <xdr:row>607</xdr:row>
      <xdr:rowOff>663356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4079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608</xdr:row>
      <xdr:rowOff>38100</xdr:rowOff>
    </xdr:from>
    <xdr:to>
      <xdr:col>4</xdr:col>
      <xdr:colOff>783268</xdr:colOff>
      <xdr:row>608</xdr:row>
      <xdr:rowOff>663356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4774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609</xdr:row>
      <xdr:rowOff>38100</xdr:rowOff>
    </xdr:from>
    <xdr:to>
      <xdr:col>4</xdr:col>
      <xdr:colOff>783268</xdr:colOff>
      <xdr:row>609</xdr:row>
      <xdr:rowOff>663356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5469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610</xdr:row>
      <xdr:rowOff>38100</xdr:rowOff>
    </xdr:from>
    <xdr:to>
      <xdr:col>4</xdr:col>
      <xdr:colOff>783268</xdr:colOff>
      <xdr:row>610</xdr:row>
      <xdr:rowOff>663356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6165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611</xdr:row>
      <xdr:rowOff>38100</xdr:rowOff>
    </xdr:from>
    <xdr:to>
      <xdr:col>4</xdr:col>
      <xdr:colOff>783268</xdr:colOff>
      <xdr:row>611</xdr:row>
      <xdr:rowOff>663356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6860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612</xdr:row>
      <xdr:rowOff>38100</xdr:rowOff>
    </xdr:from>
    <xdr:to>
      <xdr:col>4</xdr:col>
      <xdr:colOff>783268</xdr:colOff>
      <xdr:row>612</xdr:row>
      <xdr:rowOff>663356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7555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613</xdr:row>
      <xdr:rowOff>38100</xdr:rowOff>
    </xdr:from>
    <xdr:to>
      <xdr:col>4</xdr:col>
      <xdr:colOff>783268</xdr:colOff>
      <xdr:row>613</xdr:row>
      <xdr:rowOff>663356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8251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614</xdr:row>
      <xdr:rowOff>38100</xdr:rowOff>
    </xdr:from>
    <xdr:to>
      <xdr:col>4</xdr:col>
      <xdr:colOff>783268</xdr:colOff>
      <xdr:row>614</xdr:row>
      <xdr:rowOff>663356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8946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615</xdr:row>
      <xdr:rowOff>38100</xdr:rowOff>
    </xdr:from>
    <xdr:to>
      <xdr:col>4</xdr:col>
      <xdr:colOff>783268</xdr:colOff>
      <xdr:row>615</xdr:row>
      <xdr:rowOff>663356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09641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616</xdr:row>
      <xdr:rowOff>38100</xdr:rowOff>
    </xdr:from>
    <xdr:to>
      <xdr:col>4</xdr:col>
      <xdr:colOff>783268</xdr:colOff>
      <xdr:row>616</xdr:row>
      <xdr:rowOff>663356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0337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617</xdr:row>
      <xdr:rowOff>38100</xdr:rowOff>
    </xdr:from>
    <xdr:to>
      <xdr:col>4</xdr:col>
      <xdr:colOff>783268</xdr:colOff>
      <xdr:row>617</xdr:row>
      <xdr:rowOff>663356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1032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618</xdr:row>
      <xdr:rowOff>38100</xdr:rowOff>
    </xdr:from>
    <xdr:to>
      <xdr:col>4</xdr:col>
      <xdr:colOff>783268</xdr:colOff>
      <xdr:row>618</xdr:row>
      <xdr:rowOff>663356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1727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619</xdr:row>
      <xdr:rowOff>38100</xdr:rowOff>
    </xdr:from>
    <xdr:to>
      <xdr:col>4</xdr:col>
      <xdr:colOff>783268</xdr:colOff>
      <xdr:row>619</xdr:row>
      <xdr:rowOff>663356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2422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620</xdr:row>
      <xdr:rowOff>38100</xdr:rowOff>
    </xdr:from>
    <xdr:to>
      <xdr:col>4</xdr:col>
      <xdr:colOff>783268</xdr:colOff>
      <xdr:row>620</xdr:row>
      <xdr:rowOff>663356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3118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621</xdr:row>
      <xdr:rowOff>38100</xdr:rowOff>
    </xdr:from>
    <xdr:to>
      <xdr:col>4</xdr:col>
      <xdr:colOff>783268</xdr:colOff>
      <xdr:row>621</xdr:row>
      <xdr:rowOff>663356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3813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622</xdr:row>
      <xdr:rowOff>38100</xdr:rowOff>
    </xdr:from>
    <xdr:to>
      <xdr:col>4</xdr:col>
      <xdr:colOff>783268</xdr:colOff>
      <xdr:row>622</xdr:row>
      <xdr:rowOff>663356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4508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623</xdr:row>
      <xdr:rowOff>38100</xdr:rowOff>
    </xdr:from>
    <xdr:to>
      <xdr:col>4</xdr:col>
      <xdr:colOff>783268</xdr:colOff>
      <xdr:row>623</xdr:row>
      <xdr:rowOff>663356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5204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624</xdr:row>
      <xdr:rowOff>38100</xdr:rowOff>
    </xdr:from>
    <xdr:to>
      <xdr:col>4</xdr:col>
      <xdr:colOff>783268</xdr:colOff>
      <xdr:row>624</xdr:row>
      <xdr:rowOff>663356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5899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625</xdr:row>
      <xdr:rowOff>38100</xdr:rowOff>
    </xdr:from>
    <xdr:to>
      <xdr:col>4</xdr:col>
      <xdr:colOff>783268</xdr:colOff>
      <xdr:row>625</xdr:row>
      <xdr:rowOff>663356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6594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626</xdr:row>
      <xdr:rowOff>38100</xdr:rowOff>
    </xdr:from>
    <xdr:to>
      <xdr:col>4</xdr:col>
      <xdr:colOff>783268</xdr:colOff>
      <xdr:row>626</xdr:row>
      <xdr:rowOff>663356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7290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627</xdr:row>
      <xdr:rowOff>38100</xdr:rowOff>
    </xdr:from>
    <xdr:to>
      <xdr:col>4</xdr:col>
      <xdr:colOff>783268</xdr:colOff>
      <xdr:row>627</xdr:row>
      <xdr:rowOff>663356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7985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628</xdr:row>
      <xdr:rowOff>38100</xdr:rowOff>
    </xdr:from>
    <xdr:to>
      <xdr:col>4</xdr:col>
      <xdr:colOff>783268</xdr:colOff>
      <xdr:row>628</xdr:row>
      <xdr:rowOff>663356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8680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629</xdr:row>
      <xdr:rowOff>38100</xdr:rowOff>
    </xdr:from>
    <xdr:to>
      <xdr:col>4</xdr:col>
      <xdr:colOff>783268</xdr:colOff>
      <xdr:row>629</xdr:row>
      <xdr:rowOff>663356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19376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630</xdr:row>
      <xdr:rowOff>38100</xdr:rowOff>
    </xdr:from>
    <xdr:to>
      <xdr:col>4</xdr:col>
      <xdr:colOff>783268</xdr:colOff>
      <xdr:row>630</xdr:row>
      <xdr:rowOff>663356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0071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631</xdr:row>
      <xdr:rowOff>38100</xdr:rowOff>
    </xdr:from>
    <xdr:to>
      <xdr:col>4</xdr:col>
      <xdr:colOff>783268</xdr:colOff>
      <xdr:row>631</xdr:row>
      <xdr:rowOff>663356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0766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632</xdr:row>
      <xdr:rowOff>38100</xdr:rowOff>
    </xdr:from>
    <xdr:to>
      <xdr:col>4</xdr:col>
      <xdr:colOff>783268</xdr:colOff>
      <xdr:row>632</xdr:row>
      <xdr:rowOff>663356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1462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633</xdr:row>
      <xdr:rowOff>38100</xdr:rowOff>
    </xdr:from>
    <xdr:to>
      <xdr:col>4</xdr:col>
      <xdr:colOff>783268</xdr:colOff>
      <xdr:row>633</xdr:row>
      <xdr:rowOff>663356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2157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634</xdr:row>
      <xdr:rowOff>38100</xdr:rowOff>
    </xdr:from>
    <xdr:to>
      <xdr:col>4</xdr:col>
      <xdr:colOff>783268</xdr:colOff>
      <xdr:row>634</xdr:row>
      <xdr:rowOff>663356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2852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635</xdr:row>
      <xdr:rowOff>38100</xdr:rowOff>
    </xdr:from>
    <xdr:to>
      <xdr:col>4</xdr:col>
      <xdr:colOff>783268</xdr:colOff>
      <xdr:row>635</xdr:row>
      <xdr:rowOff>663356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3548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636</xdr:row>
      <xdr:rowOff>38100</xdr:rowOff>
    </xdr:from>
    <xdr:to>
      <xdr:col>4</xdr:col>
      <xdr:colOff>783268</xdr:colOff>
      <xdr:row>636</xdr:row>
      <xdr:rowOff>663356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4243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637</xdr:row>
      <xdr:rowOff>38100</xdr:rowOff>
    </xdr:from>
    <xdr:to>
      <xdr:col>4</xdr:col>
      <xdr:colOff>783268</xdr:colOff>
      <xdr:row>637</xdr:row>
      <xdr:rowOff>663356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4938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638</xdr:row>
      <xdr:rowOff>38100</xdr:rowOff>
    </xdr:from>
    <xdr:to>
      <xdr:col>4</xdr:col>
      <xdr:colOff>783268</xdr:colOff>
      <xdr:row>638</xdr:row>
      <xdr:rowOff>663356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5634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639</xdr:row>
      <xdr:rowOff>38100</xdr:rowOff>
    </xdr:from>
    <xdr:to>
      <xdr:col>4</xdr:col>
      <xdr:colOff>783268</xdr:colOff>
      <xdr:row>639</xdr:row>
      <xdr:rowOff>663356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6329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640</xdr:row>
      <xdr:rowOff>38100</xdr:rowOff>
    </xdr:from>
    <xdr:to>
      <xdr:col>4</xdr:col>
      <xdr:colOff>783268</xdr:colOff>
      <xdr:row>640</xdr:row>
      <xdr:rowOff>663356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7024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641</xdr:row>
      <xdr:rowOff>38100</xdr:rowOff>
    </xdr:from>
    <xdr:to>
      <xdr:col>4</xdr:col>
      <xdr:colOff>783268</xdr:colOff>
      <xdr:row>641</xdr:row>
      <xdr:rowOff>663356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7720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642</xdr:row>
      <xdr:rowOff>38100</xdr:rowOff>
    </xdr:from>
    <xdr:to>
      <xdr:col>4</xdr:col>
      <xdr:colOff>783268</xdr:colOff>
      <xdr:row>642</xdr:row>
      <xdr:rowOff>663356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8415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643</xdr:row>
      <xdr:rowOff>38100</xdr:rowOff>
    </xdr:from>
    <xdr:to>
      <xdr:col>4</xdr:col>
      <xdr:colOff>783268</xdr:colOff>
      <xdr:row>643</xdr:row>
      <xdr:rowOff>663356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9110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644</xdr:row>
      <xdr:rowOff>38100</xdr:rowOff>
    </xdr:from>
    <xdr:to>
      <xdr:col>4</xdr:col>
      <xdr:colOff>783268</xdr:colOff>
      <xdr:row>644</xdr:row>
      <xdr:rowOff>663356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29806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645</xdr:row>
      <xdr:rowOff>38100</xdr:rowOff>
    </xdr:from>
    <xdr:to>
      <xdr:col>4</xdr:col>
      <xdr:colOff>783268</xdr:colOff>
      <xdr:row>645</xdr:row>
      <xdr:rowOff>663356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0501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646</xdr:row>
      <xdr:rowOff>38100</xdr:rowOff>
    </xdr:from>
    <xdr:to>
      <xdr:col>4</xdr:col>
      <xdr:colOff>783268</xdr:colOff>
      <xdr:row>646</xdr:row>
      <xdr:rowOff>663356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1196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647</xdr:row>
      <xdr:rowOff>38100</xdr:rowOff>
    </xdr:from>
    <xdr:to>
      <xdr:col>4</xdr:col>
      <xdr:colOff>783268</xdr:colOff>
      <xdr:row>647</xdr:row>
      <xdr:rowOff>663356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1892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648</xdr:row>
      <xdr:rowOff>38100</xdr:rowOff>
    </xdr:from>
    <xdr:to>
      <xdr:col>4</xdr:col>
      <xdr:colOff>783268</xdr:colOff>
      <xdr:row>648</xdr:row>
      <xdr:rowOff>663356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2587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649</xdr:row>
      <xdr:rowOff>38100</xdr:rowOff>
    </xdr:from>
    <xdr:to>
      <xdr:col>4</xdr:col>
      <xdr:colOff>783268</xdr:colOff>
      <xdr:row>649</xdr:row>
      <xdr:rowOff>663356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3282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650</xdr:row>
      <xdr:rowOff>38100</xdr:rowOff>
    </xdr:from>
    <xdr:to>
      <xdr:col>4</xdr:col>
      <xdr:colOff>783268</xdr:colOff>
      <xdr:row>650</xdr:row>
      <xdr:rowOff>663356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3978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651</xdr:row>
      <xdr:rowOff>38100</xdr:rowOff>
    </xdr:from>
    <xdr:to>
      <xdr:col>4</xdr:col>
      <xdr:colOff>783268</xdr:colOff>
      <xdr:row>651</xdr:row>
      <xdr:rowOff>663356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4673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652</xdr:row>
      <xdr:rowOff>38100</xdr:rowOff>
    </xdr:from>
    <xdr:to>
      <xdr:col>4</xdr:col>
      <xdr:colOff>783268</xdr:colOff>
      <xdr:row>652</xdr:row>
      <xdr:rowOff>663356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5368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653</xdr:row>
      <xdr:rowOff>38100</xdr:rowOff>
    </xdr:from>
    <xdr:to>
      <xdr:col>4</xdr:col>
      <xdr:colOff>783268</xdr:colOff>
      <xdr:row>653</xdr:row>
      <xdr:rowOff>663356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6064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654</xdr:row>
      <xdr:rowOff>38100</xdr:rowOff>
    </xdr:from>
    <xdr:to>
      <xdr:col>4</xdr:col>
      <xdr:colOff>783268</xdr:colOff>
      <xdr:row>654</xdr:row>
      <xdr:rowOff>663356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6759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655</xdr:row>
      <xdr:rowOff>38100</xdr:rowOff>
    </xdr:from>
    <xdr:to>
      <xdr:col>4</xdr:col>
      <xdr:colOff>783268</xdr:colOff>
      <xdr:row>655</xdr:row>
      <xdr:rowOff>663356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7454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656</xdr:row>
      <xdr:rowOff>38100</xdr:rowOff>
    </xdr:from>
    <xdr:to>
      <xdr:col>4</xdr:col>
      <xdr:colOff>783268</xdr:colOff>
      <xdr:row>656</xdr:row>
      <xdr:rowOff>663356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8150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657</xdr:row>
      <xdr:rowOff>38100</xdr:rowOff>
    </xdr:from>
    <xdr:to>
      <xdr:col>4</xdr:col>
      <xdr:colOff>783268</xdr:colOff>
      <xdr:row>657</xdr:row>
      <xdr:rowOff>663356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8845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658</xdr:row>
      <xdr:rowOff>38100</xdr:rowOff>
    </xdr:from>
    <xdr:to>
      <xdr:col>4</xdr:col>
      <xdr:colOff>783268</xdr:colOff>
      <xdr:row>658</xdr:row>
      <xdr:rowOff>663356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39540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659</xdr:row>
      <xdr:rowOff>38100</xdr:rowOff>
    </xdr:from>
    <xdr:to>
      <xdr:col>4</xdr:col>
      <xdr:colOff>783268</xdr:colOff>
      <xdr:row>659</xdr:row>
      <xdr:rowOff>663356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0235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660</xdr:row>
      <xdr:rowOff>38100</xdr:rowOff>
    </xdr:from>
    <xdr:to>
      <xdr:col>4</xdr:col>
      <xdr:colOff>783268</xdr:colOff>
      <xdr:row>660</xdr:row>
      <xdr:rowOff>663356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0931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661</xdr:row>
      <xdr:rowOff>38100</xdr:rowOff>
    </xdr:from>
    <xdr:to>
      <xdr:col>4</xdr:col>
      <xdr:colOff>783268</xdr:colOff>
      <xdr:row>661</xdr:row>
      <xdr:rowOff>663356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1626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662</xdr:row>
      <xdr:rowOff>38100</xdr:rowOff>
    </xdr:from>
    <xdr:to>
      <xdr:col>4</xdr:col>
      <xdr:colOff>783268</xdr:colOff>
      <xdr:row>662</xdr:row>
      <xdr:rowOff>663356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2321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663</xdr:row>
      <xdr:rowOff>38100</xdr:rowOff>
    </xdr:from>
    <xdr:to>
      <xdr:col>4</xdr:col>
      <xdr:colOff>783268</xdr:colOff>
      <xdr:row>663</xdr:row>
      <xdr:rowOff>663356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3017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664</xdr:row>
      <xdr:rowOff>38100</xdr:rowOff>
    </xdr:from>
    <xdr:to>
      <xdr:col>4</xdr:col>
      <xdr:colOff>783268</xdr:colOff>
      <xdr:row>664</xdr:row>
      <xdr:rowOff>663356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3712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665</xdr:row>
      <xdr:rowOff>38100</xdr:rowOff>
    </xdr:from>
    <xdr:to>
      <xdr:col>4</xdr:col>
      <xdr:colOff>783268</xdr:colOff>
      <xdr:row>665</xdr:row>
      <xdr:rowOff>663356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4407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666</xdr:row>
      <xdr:rowOff>38100</xdr:rowOff>
    </xdr:from>
    <xdr:to>
      <xdr:col>4</xdr:col>
      <xdr:colOff>783268</xdr:colOff>
      <xdr:row>666</xdr:row>
      <xdr:rowOff>663356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5103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667</xdr:row>
      <xdr:rowOff>38100</xdr:rowOff>
    </xdr:from>
    <xdr:to>
      <xdr:col>4</xdr:col>
      <xdr:colOff>783268</xdr:colOff>
      <xdr:row>667</xdr:row>
      <xdr:rowOff>663356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5798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668</xdr:row>
      <xdr:rowOff>38100</xdr:rowOff>
    </xdr:from>
    <xdr:to>
      <xdr:col>4</xdr:col>
      <xdr:colOff>783268</xdr:colOff>
      <xdr:row>668</xdr:row>
      <xdr:rowOff>663356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6493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669</xdr:row>
      <xdr:rowOff>38100</xdr:rowOff>
    </xdr:from>
    <xdr:to>
      <xdr:col>4</xdr:col>
      <xdr:colOff>783268</xdr:colOff>
      <xdr:row>669</xdr:row>
      <xdr:rowOff>663356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7189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670</xdr:row>
      <xdr:rowOff>38100</xdr:rowOff>
    </xdr:from>
    <xdr:to>
      <xdr:col>4</xdr:col>
      <xdr:colOff>783268</xdr:colOff>
      <xdr:row>670</xdr:row>
      <xdr:rowOff>663356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7884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671</xdr:row>
      <xdr:rowOff>38100</xdr:rowOff>
    </xdr:from>
    <xdr:to>
      <xdr:col>4</xdr:col>
      <xdr:colOff>783268</xdr:colOff>
      <xdr:row>671</xdr:row>
      <xdr:rowOff>663356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8579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672</xdr:row>
      <xdr:rowOff>38100</xdr:rowOff>
    </xdr:from>
    <xdr:to>
      <xdr:col>4</xdr:col>
      <xdr:colOff>783268</xdr:colOff>
      <xdr:row>672</xdr:row>
      <xdr:rowOff>663356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9275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673</xdr:row>
      <xdr:rowOff>38100</xdr:rowOff>
    </xdr:from>
    <xdr:to>
      <xdr:col>4</xdr:col>
      <xdr:colOff>783268</xdr:colOff>
      <xdr:row>673</xdr:row>
      <xdr:rowOff>663356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49970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674</xdr:row>
      <xdr:rowOff>38100</xdr:rowOff>
    </xdr:from>
    <xdr:to>
      <xdr:col>4</xdr:col>
      <xdr:colOff>783268</xdr:colOff>
      <xdr:row>674</xdr:row>
      <xdr:rowOff>663356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0665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675</xdr:row>
      <xdr:rowOff>38100</xdr:rowOff>
    </xdr:from>
    <xdr:to>
      <xdr:col>4</xdr:col>
      <xdr:colOff>783268</xdr:colOff>
      <xdr:row>675</xdr:row>
      <xdr:rowOff>663356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1361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676</xdr:row>
      <xdr:rowOff>38100</xdr:rowOff>
    </xdr:from>
    <xdr:to>
      <xdr:col>4</xdr:col>
      <xdr:colOff>783268</xdr:colOff>
      <xdr:row>676</xdr:row>
      <xdr:rowOff>663356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2056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677</xdr:row>
      <xdr:rowOff>38100</xdr:rowOff>
    </xdr:from>
    <xdr:to>
      <xdr:col>4</xdr:col>
      <xdr:colOff>783268</xdr:colOff>
      <xdr:row>677</xdr:row>
      <xdr:rowOff>663356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2751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678</xdr:row>
      <xdr:rowOff>38100</xdr:rowOff>
    </xdr:from>
    <xdr:to>
      <xdr:col>4</xdr:col>
      <xdr:colOff>783268</xdr:colOff>
      <xdr:row>678</xdr:row>
      <xdr:rowOff>663356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3447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679</xdr:row>
      <xdr:rowOff>38100</xdr:rowOff>
    </xdr:from>
    <xdr:to>
      <xdr:col>4</xdr:col>
      <xdr:colOff>783268</xdr:colOff>
      <xdr:row>679</xdr:row>
      <xdr:rowOff>663356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4142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680</xdr:row>
      <xdr:rowOff>38100</xdr:rowOff>
    </xdr:from>
    <xdr:to>
      <xdr:col>4</xdr:col>
      <xdr:colOff>783268</xdr:colOff>
      <xdr:row>680</xdr:row>
      <xdr:rowOff>663356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4837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681</xdr:row>
      <xdr:rowOff>38100</xdr:rowOff>
    </xdr:from>
    <xdr:to>
      <xdr:col>4</xdr:col>
      <xdr:colOff>783268</xdr:colOff>
      <xdr:row>681</xdr:row>
      <xdr:rowOff>663356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5533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682</xdr:row>
      <xdr:rowOff>38100</xdr:rowOff>
    </xdr:from>
    <xdr:to>
      <xdr:col>4</xdr:col>
      <xdr:colOff>783268</xdr:colOff>
      <xdr:row>682</xdr:row>
      <xdr:rowOff>663356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6228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683</xdr:row>
      <xdr:rowOff>38100</xdr:rowOff>
    </xdr:from>
    <xdr:to>
      <xdr:col>4</xdr:col>
      <xdr:colOff>783268</xdr:colOff>
      <xdr:row>683</xdr:row>
      <xdr:rowOff>663356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6923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684</xdr:row>
      <xdr:rowOff>38100</xdr:rowOff>
    </xdr:from>
    <xdr:to>
      <xdr:col>4</xdr:col>
      <xdr:colOff>783268</xdr:colOff>
      <xdr:row>684</xdr:row>
      <xdr:rowOff>663356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7619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685</xdr:row>
      <xdr:rowOff>38100</xdr:rowOff>
    </xdr:from>
    <xdr:to>
      <xdr:col>4</xdr:col>
      <xdr:colOff>783268</xdr:colOff>
      <xdr:row>685</xdr:row>
      <xdr:rowOff>663356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8314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686</xdr:row>
      <xdr:rowOff>38100</xdr:rowOff>
    </xdr:from>
    <xdr:to>
      <xdr:col>4</xdr:col>
      <xdr:colOff>783268</xdr:colOff>
      <xdr:row>686</xdr:row>
      <xdr:rowOff>663356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9009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687</xdr:row>
      <xdr:rowOff>38100</xdr:rowOff>
    </xdr:from>
    <xdr:to>
      <xdr:col>4</xdr:col>
      <xdr:colOff>783268</xdr:colOff>
      <xdr:row>687</xdr:row>
      <xdr:rowOff>663356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59705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688</xdr:row>
      <xdr:rowOff>38100</xdr:rowOff>
    </xdr:from>
    <xdr:to>
      <xdr:col>4</xdr:col>
      <xdr:colOff>783268</xdr:colOff>
      <xdr:row>688</xdr:row>
      <xdr:rowOff>663356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0400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689</xdr:row>
      <xdr:rowOff>38100</xdr:rowOff>
    </xdr:from>
    <xdr:to>
      <xdr:col>4</xdr:col>
      <xdr:colOff>783268</xdr:colOff>
      <xdr:row>689</xdr:row>
      <xdr:rowOff>663356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1095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690</xdr:row>
      <xdr:rowOff>38100</xdr:rowOff>
    </xdr:from>
    <xdr:to>
      <xdr:col>4</xdr:col>
      <xdr:colOff>783268</xdr:colOff>
      <xdr:row>690</xdr:row>
      <xdr:rowOff>663356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1791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691</xdr:row>
      <xdr:rowOff>38100</xdr:rowOff>
    </xdr:from>
    <xdr:to>
      <xdr:col>4</xdr:col>
      <xdr:colOff>783268</xdr:colOff>
      <xdr:row>691</xdr:row>
      <xdr:rowOff>663356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2486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692</xdr:row>
      <xdr:rowOff>38100</xdr:rowOff>
    </xdr:from>
    <xdr:to>
      <xdr:col>4</xdr:col>
      <xdr:colOff>783268</xdr:colOff>
      <xdr:row>692</xdr:row>
      <xdr:rowOff>663356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3181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693</xdr:row>
      <xdr:rowOff>38100</xdr:rowOff>
    </xdr:from>
    <xdr:to>
      <xdr:col>4</xdr:col>
      <xdr:colOff>783268</xdr:colOff>
      <xdr:row>693</xdr:row>
      <xdr:rowOff>663356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3877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694</xdr:row>
      <xdr:rowOff>38100</xdr:rowOff>
    </xdr:from>
    <xdr:to>
      <xdr:col>4</xdr:col>
      <xdr:colOff>783268</xdr:colOff>
      <xdr:row>694</xdr:row>
      <xdr:rowOff>663356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4572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695</xdr:row>
      <xdr:rowOff>38100</xdr:rowOff>
    </xdr:from>
    <xdr:to>
      <xdr:col>4</xdr:col>
      <xdr:colOff>783268</xdr:colOff>
      <xdr:row>695</xdr:row>
      <xdr:rowOff>663356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5267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696</xdr:row>
      <xdr:rowOff>38100</xdr:rowOff>
    </xdr:from>
    <xdr:to>
      <xdr:col>4</xdr:col>
      <xdr:colOff>783268</xdr:colOff>
      <xdr:row>696</xdr:row>
      <xdr:rowOff>663356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5963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697</xdr:row>
      <xdr:rowOff>38100</xdr:rowOff>
    </xdr:from>
    <xdr:to>
      <xdr:col>4</xdr:col>
      <xdr:colOff>783268</xdr:colOff>
      <xdr:row>697</xdr:row>
      <xdr:rowOff>663356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6658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698</xdr:row>
      <xdr:rowOff>38100</xdr:rowOff>
    </xdr:from>
    <xdr:to>
      <xdr:col>4</xdr:col>
      <xdr:colOff>783268</xdr:colOff>
      <xdr:row>698</xdr:row>
      <xdr:rowOff>663356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7353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699</xdr:row>
      <xdr:rowOff>38100</xdr:rowOff>
    </xdr:from>
    <xdr:to>
      <xdr:col>4</xdr:col>
      <xdr:colOff>783268</xdr:colOff>
      <xdr:row>699</xdr:row>
      <xdr:rowOff>663356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8048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700</xdr:row>
      <xdr:rowOff>38100</xdr:rowOff>
    </xdr:from>
    <xdr:to>
      <xdr:col>4</xdr:col>
      <xdr:colOff>783268</xdr:colOff>
      <xdr:row>700</xdr:row>
      <xdr:rowOff>663356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8744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701</xdr:row>
      <xdr:rowOff>38100</xdr:rowOff>
    </xdr:from>
    <xdr:to>
      <xdr:col>4</xdr:col>
      <xdr:colOff>783268</xdr:colOff>
      <xdr:row>701</xdr:row>
      <xdr:rowOff>663356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69439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702</xdr:row>
      <xdr:rowOff>38100</xdr:rowOff>
    </xdr:from>
    <xdr:to>
      <xdr:col>4</xdr:col>
      <xdr:colOff>783268</xdr:colOff>
      <xdr:row>702</xdr:row>
      <xdr:rowOff>663356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0134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703</xdr:row>
      <xdr:rowOff>38100</xdr:rowOff>
    </xdr:from>
    <xdr:to>
      <xdr:col>4</xdr:col>
      <xdr:colOff>783268</xdr:colOff>
      <xdr:row>703</xdr:row>
      <xdr:rowOff>663356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0830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704</xdr:row>
      <xdr:rowOff>38100</xdr:rowOff>
    </xdr:from>
    <xdr:to>
      <xdr:col>4</xdr:col>
      <xdr:colOff>783268</xdr:colOff>
      <xdr:row>704</xdr:row>
      <xdr:rowOff>663356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1525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705</xdr:row>
      <xdr:rowOff>38100</xdr:rowOff>
    </xdr:from>
    <xdr:to>
      <xdr:col>4</xdr:col>
      <xdr:colOff>783268</xdr:colOff>
      <xdr:row>705</xdr:row>
      <xdr:rowOff>663356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2220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706</xdr:row>
      <xdr:rowOff>38100</xdr:rowOff>
    </xdr:from>
    <xdr:to>
      <xdr:col>4</xdr:col>
      <xdr:colOff>783268</xdr:colOff>
      <xdr:row>706</xdr:row>
      <xdr:rowOff>663356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2916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707</xdr:row>
      <xdr:rowOff>38100</xdr:rowOff>
    </xdr:from>
    <xdr:to>
      <xdr:col>4</xdr:col>
      <xdr:colOff>783268</xdr:colOff>
      <xdr:row>707</xdr:row>
      <xdr:rowOff>663356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3611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708</xdr:row>
      <xdr:rowOff>38100</xdr:rowOff>
    </xdr:from>
    <xdr:to>
      <xdr:col>4</xdr:col>
      <xdr:colOff>783268</xdr:colOff>
      <xdr:row>708</xdr:row>
      <xdr:rowOff>663356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4306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709</xdr:row>
      <xdr:rowOff>38100</xdr:rowOff>
    </xdr:from>
    <xdr:to>
      <xdr:col>4</xdr:col>
      <xdr:colOff>783268</xdr:colOff>
      <xdr:row>709</xdr:row>
      <xdr:rowOff>663356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5002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710</xdr:row>
      <xdr:rowOff>38100</xdr:rowOff>
    </xdr:from>
    <xdr:to>
      <xdr:col>4</xdr:col>
      <xdr:colOff>783268</xdr:colOff>
      <xdr:row>710</xdr:row>
      <xdr:rowOff>663356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5697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711</xdr:row>
      <xdr:rowOff>38100</xdr:rowOff>
    </xdr:from>
    <xdr:to>
      <xdr:col>4</xdr:col>
      <xdr:colOff>783268</xdr:colOff>
      <xdr:row>711</xdr:row>
      <xdr:rowOff>663356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6392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712</xdr:row>
      <xdr:rowOff>38100</xdr:rowOff>
    </xdr:from>
    <xdr:to>
      <xdr:col>4</xdr:col>
      <xdr:colOff>783268</xdr:colOff>
      <xdr:row>712</xdr:row>
      <xdr:rowOff>663356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7088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713</xdr:row>
      <xdr:rowOff>38100</xdr:rowOff>
    </xdr:from>
    <xdr:to>
      <xdr:col>4</xdr:col>
      <xdr:colOff>783268</xdr:colOff>
      <xdr:row>713</xdr:row>
      <xdr:rowOff>663356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7783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714</xdr:row>
      <xdr:rowOff>38100</xdr:rowOff>
    </xdr:from>
    <xdr:to>
      <xdr:col>4</xdr:col>
      <xdr:colOff>783268</xdr:colOff>
      <xdr:row>714</xdr:row>
      <xdr:rowOff>663356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8478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715</xdr:row>
      <xdr:rowOff>38100</xdr:rowOff>
    </xdr:from>
    <xdr:to>
      <xdr:col>4</xdr:col>
      <xdr:colOff>783268</xdr:colOff>
      <xdr:row>715</xdr:row>
      <xdr:rowOff>663356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9174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716</xdr:row>
      <xdr:rowOff>38100</xdr:rowOff>
    </xdr:from>
    <xdr:to>
      <xdr:col>4</xdr:col>
      <xdr:colOff>783268</xdr:colOff>
      <xdr:row>716</xdr:row>
      <xdr:rowOff>663356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79869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717</xdr:row>
      <xdr:rowOff>38100</xdr:rowOff>
    </xdr:from>
    <xdr:to>
      <xdr:col>4</xdr:col>
      <xdr:colOff>783268</xdr:colOff>
      <xdr:row>717</xdr:row>
      <xdr:rowOff>663356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0564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718</xdr:row>
      <xdr:rowOff>38100</xdr:rowOff>
    </xdr:from>
    <xdr:to>
      <xdr:col>4</xdr:col>
      <xdr:colOff>783268</xdr:colOff>
      <xdr:row>718</xdr:row>
      <xdr:rowOff>663356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1260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719</xdr:row>
      <xdr:rowOff>38100</xdr:rowOff>
    </xdr:from>
    <xdr:to>
      <xdr:col>4</xdr:col>
      <xdr:colOff>783268</xdr:colOff>
      <xdr:row>719</xdr:row>
      <xdr:rowOff>663356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1955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720</xdr:row>
      <xdr:rowOff>38100</xdr:rowOff>
    </xdr:from>
    <xdr:to>
      <xdr:col>4</xdr:col>
      <xdr:colOff>783268</xdr:colOff>
      <xdr:row>720</xdr:row>
      <xdr:rowOff>663356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2650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721</xdr:row>
      <xdr:rowOff>38100</xdr:rowOff>
    </xdr:from>
    <xdr:to>
      <xdr:col>4</xdr:col>
      <xdr:colOff>783268</xdr:colOff>
      <xdr:row>721</xdr:row>
      <xdr:rowOff>663356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3346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722</xdr:row>
      <xdr:rowOff>38100</xdr:rowOff>
    </xdr:from>
    <xdr:to>
      <xdr:col>4</xdr:col>
      <xdr:colOff>783268</xdr:colOff>
      <xdr:row>722</xdr:row>
      <xdr:rowOff>663356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4041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723</xdr:row>
      <xdr:rowOff>38100</xdr:rowOff>
    </xdr:from>
    <xdr:to>
      <xdr:col>4</xdr:col>
      <xdr:colOff>783268</xdr:colOff>
      <xdr:row>723</xdr:row>
      <xdr:rowOff>663356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4736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724</xdr:row>
      <xdr:rowOff>38100</xdr:rowOff>
    </xdr:from>
    <xdr:to>
      <xdr:col>4</xdr:col>
      <xdr:colOff>783268</xdr:colOff>
      <xdr:row>724</xdr:row>
      <xdr:rowOff>663356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5432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725</xdr:row>
      <xdr:rowOff>38100</xdr:rowOff>
    </xdr:from>
    <xdr:to>
      <xdr:col>4</xdr:col>
      <xdr:colOff>783268</xdr:colOff>
      <xdr:row>725</xdr:row>
      <xdr:rowOff>663356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6127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726</xdr:row>
      <xdr:rowOff>38100</xdr:rowOff>
    </xdr:from>
    <xdr:to>
      <xdr:col>4</xdr:col>
      <xdr:colOff>783268</xdr:colOff>
      <xdr:row>726</xdr:row>
      <xdr:rowOff>663356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6822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727</xdr:row>
      <xdr:rowOff>38100</xdr:rowOff>
    </xdr:from>
    <xdr:to>
      <xdr:col>4</xdr:col>
      <xdr:colOff>783268</xdr:colOff>
      <xdr:row>727</xdr:row>
      <xdr:rowOff>663356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7518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728</xdr:row>
      <xdr:rowOff>38100</xdr:rowOff>
    </xdr:from>
    <xdr:to>
      <xdr:col>4</xdr:col>
      <xdr:colOff>783268</xdr:colOff>
      <xdr:row>728</xdr:row>
      <xdr:rowOff>663356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8213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729</xdr:row>
      <xdr:rowOff>38100</xdr:rowOff>
    </xdr:from>
    <xdr:to>
      <xdr:col>4</xdr:col>
      <xdr:colOff>783268</xdr:colOff>
      <xdr:row>729</xdr:row>
      <xdr:rowOff>663356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8908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730</xdr:row>
      <xdr:rowOff>38100</xdr:rowOff>
    </xdr:from>
    <xdr:to>
      <xdr:col>4</xdr:col>
      <xdr:colOff>783268</xdr:colOff>
      <xdr:row>730</xdr:row>
      <xdr:rowOff>663356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89604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731</xdr:row>
      <xdr:rowOff>38100</xdr:rowOff>
    </xdr:from>
    <xdr:to>
      <xdr:col>4</xdr:col>
      <xdr:colOff>783268</xdr:colOff>
      <xdr:row>731</xdr:row>
      <xdr:rowOff>663356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0299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732</xdr:row>
      <xdr:rowOff>38100</xdr:rowOff>
    </xdr:from>
    <xdr:to>
      <xdr:col>4</xdr:col>
      <xdr:colOff>783268</xdr:colOff>
      <xdr:row>732</xdr:row>
      <xdr:rowOff>663356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0994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733</xdr:row>
      <xdr:rowOff>38100</xdr:rowOff>
    </xdr:from>
    <xdr:to>
      <xdr:col>4</xdr:col>
      <xdr:colOff>783268</xdr:colOff>
      <xdr:row>733</xdr:row>
      <xdr:rowOff>663356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1690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734</xdr:row>
      <xdr:rowOff>38100</xdr:rowOff>
    </xdr:from>
    <xdr:to>
      <xdr:col>4</xdr:col>
      <xdr:colOff>783268</xdr:colOff>
      <xdr:row>734</xdr:row>
      <xdr:rowOff>663356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2385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735</xdr:row>
      <xdr:rowOff>38100</xdr:rowOff>
    </xdr:from>
    <xdr:to>
      <xdr:col>4</xdr:col>
      <xdr:colOff>783268</xdr:colOff>
      <xdr:row>735</xdr:row>
      <xdr:rowOff>663356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3080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736</xdr:row>
      <xdr:rowOff>38100</xdr:rowOff>
    </xdr:from>
    <xdr:to>
      <xdr:col>4</xdr:col>
      <xdr:colOff>783268</xdr:colOff>
      <xdr:row>736</xdr:row>
      <xdr:rowOff>663356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3776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737</xdr:row>
      <xdr:rowOff>38100</xdr:rowOff>
    </xdr:from>
    <xdr:to>
      <xdr:col>4</xdr:col>
      <xdr:colOff>783268</xdr:colOff>
      <xdr:row>737</xdr:row>
      <xdr:rowOff>663356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4471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738</xdr:row>
      <xdr:rowOff>38100</xdr:rowOff>
    </xdr:from>
    <xdr:to>
      <xdr:col>4</xdr:col>
      <xdr:colOff>783268</xdr:colOff>
      <xdr:row>738</xdr:row>
      <xdr:rowOff>663356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5166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739</xdr:row>
      <xdr:rowOff>38100</xdr:rowOff>
    </xdr:from>
    <xdr:to>
      <xdr:col>4</xdr:col>
      <xdr:colOff>783268</xdr:colOff>
      <xdr:row>739</xdr:row>
      <xdr:rowOff>663356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5861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740</xdr:row>
      <xdr:rowOff>38100</xdr:rowOff>
    </xdr:from>
    <xdr:to>
      <xdr:col>4</xdr:col>
      <xdr:colOff>783268</xdr:colOff>
      <xdr:row>740</xdr:row>
      <xdr:rowOff>663356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6557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741</xdr:row>
      <xdr:rowOff>38100</xdr:rowOff>
    </xdr:from>
    <xdr:to>
      <xdr:col>4</xdr:col>
      <xdr:colOff>783268</xdr:colOff>
      <xdr:row>741</xdr:row>
      <xdr:rowOff>663356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7252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742</xdr:row>
      <xdr:rowOff>38100</xdr:rowOff>
    </xdr:from>
    <xdr:to>
      <xdr:col>4</xdr:col>
      <xdr:colOff>783268</xdr:colOff>
      <xdr:row>742</xdr:row>
      <xdr:rowOff>663356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7947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744</xdr:row>
      <xdr:rowOff>38100</xdr:rowOff>
    </xdr:from>
    <xdr:to>
      <xdr:col>4</xdr:col>
      <xdr:colOff>783268</xdr:colOff>
      <xdr:row>744</xdr:row>
      <xdr:rowOff>663356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8805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746</xdr:row>
      <xdr:rowOff>38100</xdr:rowOff>
    </xdr:from>
    <xdr:to>
      <xdr:col>4</xdr:col>
      <xdr:colOff>783268</xdr:colOff>
      <xdr:row>746</xdr:row>
      <xdr:rowOff>663356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499662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747</xdr:row>
      <xdr:rowOff>38100</xdr:rowOff>
    </xdr:from>
    <xdr:to>
      <xdr:col>4</xdr:col>
      <xdr:colOff>783268</xdr:colOff>
      <xdr:row>747</xdr:row>
      <xdr:rowOff>663356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0357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748</xdr:row>
      <xdr:rowOff>38100</xdr:rowOff>
    </xdr:from>
    <xdr:to>
      <xdr:col>4</xdr:col>
      <xdr:colOff>783268</xdr:colOff>
      <xdr:row>748</xdr:row>
      <xdr:rowOff>663356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1053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749</xdr:row>
      <xdr:rowOff>38100</xdr:rowOff>
    </xdr:from>
    <xdr:to>
      <xdr:col>4</xdr:col>
      <xdr:colOff>783268</xdr:colOff>
      <xdr:row>749</xdr:row>
      <xdr:rowOff>663356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1748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750</xdr:row>
      <xdr:rowOff>38100</xdr:rowOff>
    </xdr:from>
    <xdr:to>
      <xdr:col>4</xdr:col>
      <xdr:colOff>783268</xdr:colOff>
      <xdr:row>750</xdr:row>
      <xdr:rowOff>663356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2443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751</xdr:row>
      <xdr:rowOff>38100</xdr:rowOff>
    </xdr:from>
    <xdr:to>
      <xdr:col>4</xdr:col>
      <xdr:colOff>783268</xdr:colOff>
      <xdr:row>751</xdr:row>
      <xdr:rowOff>663356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3139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752</xdr:row>
      <xdr:rowOff>38100</xdr:rowOff>
    </xdr:from>
    <xdr:to>
      <xdr:col>4</xdr:col>
      <xdr:colOff>783268</xdr:colOff>
      <xdr:row>752</xdr:row>
      <xdr:rowOff>663356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3834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753</xdr:row>
      <xdr:rowOff>38100</xdr:rowOff>
    </xdr:from>
    <xdr:to>
      <xdr:col>4</xdr:col>
      <xdr:colOff>783268</xdr:colOff>
      <xdr:row>753</xdr:row>
      <xdr:rowOff>663356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4529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754</xdr:row>
      <xdr:rowOff>38100</xdr:rowOff>
    </xdr:from>
    <xdr:to>
      <xdr:col>4</xdr:col>
      <xdr:colOff>783268</xdr:colOff>
      <xdr:row>754</xdr:row>
      <xdr:rowOff>663356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5225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757</xdr:row>
      <xdr:rowOff>38100</xdr:rowOff>
    </xdr:from>
    <xdr:to>
      <xdr:col>4</xdr:col>
      <xdr:colOff>783268</xdr:colOff>
      <xdr:row>757</xdr:row>
      <xdr:rowOff>663356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6244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758</xdr:row>
      <xdr:rowOff>38100</xdr:rowOff>
    </xdr:from>
    <xdr:to>
      <xdr:col>4</xdr:col>
      <xdr:colOff>783268</xdr:colOff>
      <xdr:row>758</xdr:row>
      <xdr:rowOff>663356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6939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759</xdr:row>
      <xdr:rowOff>38100</xdr:rowOff>
    </xdr:from>
    <xdr:to>
      <xdr:col>4</xdr:col>
      <xdr:colOff>783268</xdr:colOff>
      <xdr:row>759</xdr:row>
      <xdr:rowOff>663356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7634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760</xdr:row>
      <xdr:rowOff>38100</xdr:rowOff>
    </xdr:from>
    <xdr:to>
      <xdr:col>4</xdr:col>
      <xdr:colOff>783268</xdr:colOff>
      <xdr:row>760</xdr:row>
      <xdr:rowOff>663356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8330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761</xdr:row>
      <xdr:rowOff>38100</xdr:rowOff>
    </xdr:from>
    <xdr:to>
      <xdr:col>4</xdr:col>
      <xdr:colOff>783268</xdr:colOff>
      <xdr:row>761</xdr:row>
      <xdr:rowOff>663356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9025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762</xdr:row>
      <xdr:rowOff>38100</xdr:rowOff>
    </xdr:from>
    <xdr:to>
      <xdr:col>4</xdr:col>
      <xdr:colOff>783268</xdr:colOff>
      <xdr:row>762</xdr:row>
      <xdr:rowOff>663356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09720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763</xdr:row>
      <xdr:rowOff>38100</xdr:rowOff>
    </xdr:from>
    <xdr:to>
      <xdr:col>4</xdr:col>
      <xdr:colOff>783268</xdr:colOff>
      <xdr:row>763</xdr:row>
      <xdr:rowOff>663356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0416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764</xdr:row>
      <xdr:rowOff>38100</xdr:rowOff>
    </xdr:from>
    <xdr:to>
      <xdr:col>4</xdr:col>
      <xdr:colOff>783268</xdr:colOff>
      <xdr:row>764</xdr:row>
      <xdr:rowOff>663356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1111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765</xdr:row>
      <xdr:rowOff>38100</xdr:rowOff>
    </xdr:from>
    <xdr:to>
      <xdr:col>4</xdr:col>
      <xdr:colOff>783268</xdr:colOff>
      <xdr:row>765</xdr:row>
      <xdr:rowOff>663356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1806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766</xdr:row>
      <xdr:rowOff>38100</xdr:rowOff>
    </xdr:from>
    <xdr:to>
      <xdr:col>4</xdr:col>
      <xdr:colOff>783268</xdr:colOff>
      <xdr:row>766</xdr:row>
      <xdr:rowOff>663356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2502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767</xdr:row>
      <xdr:rowOff>38100</xdr:rowOff>
    </xdr:from>
    <xdr:to>
      <xdr:col>4</xdr:col>
      <xdr:colOff>783268</xdr:colOff>
      <xdr:row>767</xdr:row>
      <xdr:rowOff>663356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3197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768</xdr:row>
      <xdr:rowOff>38100</xdr:rowOff>
    </xdr:from>
    <xdr:to>
      <xdr:col>4</xdr:col>
      <xdr:colOff>783268</xdr:colOff>
      <xdr:row>768</xdr:row>
      <xdr:rowOff>663356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3892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769</xdr:row>
      <xdr:rowOff>38100</xdr:rowOff>
    </xdr:from>
    <xdr:to>
      <xdr:col>4</xdr:col>
      <xdr:colOff>783268</xdr:colOff>
      <xdr:row>769</xdr:row>
      <xdr:rowOff>663356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4588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770</xdr:row>
      <xdr:rowOff>38100</xdr:rowOff>
    </xdr:from>
    <xdr:to>
      <xdr:col>4</xdr:col>
      <xdr:colOff>783268</xdr:colOff>
      <xdr:row>770</xdr:row>
      <xdr:rowOff>663356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5283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771</xdr:row>
      <xdr:rowOff>38100</xdr:rowOff>
    </xdr:from>
    <xdr:to>
      <xdr:col>4</xdr:col>
      <xdr:colOff>783268</xdr:colOff>
      <xdr:row>771</xdr:row>
      <xdr:rowOff>663356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5978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772</xdr:row>
      <xdr:rowOff>38100</xdr:rowOff>
    </xdr:from>
    <xdr:to>
      <xdr:col>4</xdr:col>
      <xdr:colOff>783268</xdr:colOff>
      <xdr:row>772</xdr:row>
      <xdr:rowOff>663356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6674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773</xdr:row>
      <xdr:rowOff>38100</xdr:rowOff>
    </xdr:from>
    <xdr:to>
      <xdr:col>4</xdr:col>
      <xdr:colOff>783268</xdr:colOff>
      <xdr:row>773</xdr:row>
      <xdr:rowOff>663356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7369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774</xdr:row>
      <xdr:rowOff>38100</xdr:rowOff>
    </xdr:from>
    <xdr:to>
      <xdr:col>4</xdr:col>
      <xdr:colOff>783268</xdr:colOff>
      <xdr:row>774</xdr:row>
      <xdr:rowOff>663356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8064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776</xdr:row>
      <xdr:rowOff>38100</xdr:rowOff>
    </xdr:from>
    <xdr:to>
      <xdr:col>4</xdr:col>
      <xdr:colOff>783268</xdr:colOff>
      <xdr:row>776</xdr:row>
      <xdr:rowOff>663356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8922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777</xdr:row>
      <xdr:rowOff>38100</xdr:rowOff>
    </xdr:from>
    <xdr:to>
      <xdr:col>4</xdr:col>
      <xdr:colOff>783268</xdr:colOff>
      <xdr:row>777</xdr:row>
      <xdr:rowOff>663356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19617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778</xdr:row>
      <xdr:rowOff>38100</xdr:rowOff>
    </xdr:from>
    <xdr:to>
      <xdr:col>4</xdr:col>
      <xdr:colOff>783268</xdr:colOff>
      <xdr:row>778</xdr:row>
      <xdr:rowOff>663356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0312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779</xdr:row>
      <xdr:rowOff>38100</xdr:rowOff>
    </xdr:from>
    <xdr:to>
      <xdr:col>4</xdr:col>
      <xdr:colOff>783268</xdr:colOff>
      <xdr:row>779</xdr:row>
      <xdr:rowOff>663356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1007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780</xdr:row>
      <xdr:rowOff>38100</xdr:rowOff>
    </xdr:from>
    <xdr:to>
      <xdr:col>4</xdr:col>
      <xdr:colOff>783268</xdr:colOff>
      <xdr:row>780</xdr:row>
      <xdr:rowOff>663356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1703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781</xdr:row>
      <xdr:rowOff>38100</xdr:rowOff>
    </xdr:from>
    <xdr:to>
      <xdr:col>4</xdr:col>
      <xdr:colOff>783268</xdr:colOff>
      <xdr:row>781</xdr:row>
      <xdr:rowOff>663356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2398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782</xdr:row>
      <xdr:rowOff>38100</xdr:rowOff>
    </xdr:from>
    <xdr:to>
      <xdr:col>4</xdr:col>
      <xdr:colOff>783268</xdr:colOff>
      <xdr:row>782</xdr:row>
      <xdr:rowOff>663356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3093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783</xdr:row>
      <xdr:rowOff>38100</xdr:rowOff>
    </xdr:from>
    <xdr:to>
      <xdr:col>4</xdr:col>
      <xdr:colOff>783268</xdr:colOff>
      <xdr:row>783</xdr:row>
      <xdr:rowOff>663356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3789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784</xdr:row>
      <xdr:rowOff>38100</xdr:rowOff>
    </xdr:from>
    <xdr:to>
      <xdr:col>4</xdr:col>
      <xdr:colOff>783268</xdr:colOff>
      <xdr:row>784</xdr:row>
      <xdr:rowOff>663356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4484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785</xdr:row>
      <xdr:rowOff>38100</xdr:rowOff>
    </xdr:from>
    <xdr:to>
      <xdr:col>4</xdr:col>
      <xdr:colOff>783268</xdr:colOff>
      <xdr:row>785</xdr:row>
      <xdr:rowOff>663356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5179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786</xdr:row>
      <xdr:rowOff>38100</xdr:rowOff>
    </xdr:from>
    <xdr:to>
      <xdr:col>4</xdr:col>
      <xdr:colOff>783268</xdr:colOff>
      <xdr:row>786</xdr:row>
      <xdr:rowOff>663356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5875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787</xdr:row>
      <xdr:rowOff>38100</xdr:rowOff>
    </xdr:from>
    <xdr:to>
      <xdr:col>4</xdr:col>
      <xdr:colOff>783268</xdr:colOff>
      <xdr:row>787</xdr:row>
      <xdr:rowOff>663356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6570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788</xdr:row>
      <xdr:rowOff>38100</xdr:rowOff>
    </xdr:from>
    <xdr:to>
      <xdr:col>4</xdr:col>
      <xdr:colOff>783268</xdr:colOff>
      <xdr:row>788</xdr:row>
      <xdr:rowOff>663356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7265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789</xdr:row>
      <xdr:rowOff>38100</xdr:rowOff>
    </xdr:from>
    <xdr:to>
      <xdr:col>4</xdr:col>
      <xdr:colOff>783268</xdr:colOff>
      <xdr:row>789</xdr:row>
      <xdr:rowOff>663356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7961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790</xdr:row>
      <xdr:rowOff>38100</xdr:rowOff>
    </xdr:from>
    <xdr:to>
      <xdr:col>4</xdr:col>
      <xdr:colOff>783268</xdr:colOff>
      <xdr:row>790</xdr:row>
      <xdr:rowOff>663356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8656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791</xdr:row>
      <xdr:rowOff>38100</xdr:rowOff>
    </xdr:from>
    <xdr:to>
      <xdr:col>4</xdr:col>
      <xdr:colOff>783268</xdr:colOff>
      <xdr:row>791</xdr:row>
      <xdr:rowOff>663356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29351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792</xdr:row>
      <xdr:rowOff>38100</xdr:rowOff>
    </xdr:from>
    <xdr:to>
      <xdr:col>4</xdr:col>
      <xdr:colOff>783268</xdr:colOff>
      <xdr:row>792</xdr:row>
      <xdr:rowOff>663356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0047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793</xdr:row>
      <xdr:rowOff>38100</xdr:rowOff>
    </xdr:from>
    <xdr:to>
      <xdr:col>4</xdr:col>
      <xdr:colOff>783268</xdr:colOff>
      <xdr:row>793</xdr:row>
      <xdr:rowOff>663356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0742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794</xdr:row>
      <xdr:rowOff>38100</xdr:rowOff>
    </xdr:from>
    <xdr:to>
      <xdr:col>4</xdr:col>
      <xdr:colOff>783268</xdr:colOff>
      <xdr:row>794</xdr:row>
      <xdr:rowOff>663356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1437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795</xdr:row>
      <xdr:rowOff>38100</xdr:rowOff>
    </xdr:from>
    <xdr:to>
      <xdr:col>4</xdr:col>
      <xdr:colOff>783268</xdr:colOff>
      <xdr:row>795</xdr:row>
      <xdr:rowOff>663356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2133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796</xdr:row>
      <xdr:rowOff>38100</xdr:rowOff>
    </xdr:from>
    <xdr:to>
      <xdr:col>4</xdr:col>
      <xdr:colOff>783268</xdr:colOff>
      <xdr:row>796</xdr:row>
      <xdr:rowOff>663356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2828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797</xdr:row>
      <xdr:rowOff>38100</xdr:rowOff>
    </xdr:from>
    <xdr:to>
      <xdr:col>4</xdr:col>
      <xdr:colOff>783268</xdr:colOff>
      <xdr:row>797</xdr:row>
      <xdr:rowOff>663356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3523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798</xdr:row>
      <xdr:rowOff>38100</xdr:rowOff>
    </xdr:from>
    <xdr:to>
      <xdr:col>4</xdr:col>
      <xdr:colOff>783268</xdr:colOff>
      <xdr:row>798</xdr:row>
      <xdr:rowOff>663356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4219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799</xdr:row>
      <xdr:rowOff>38100</xdr:rowOff>
    </xdr:from>
    <xdr:to>
      <xdr:col>4</xdr:col>
      <xdr:colOff>783268</xdr:colOff>
      <xdr:row>799</xdr:row>
      <xdr:rowOff>663356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4914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800</xdr:row>
      <xdr:rowOff>38100</xdr:rowOff>
    </xdr:from>
    <xdr:to>
      <xdr:col>4</xdr:col>
      <xdr:colOff>783268</xdr:colOff>
      <xdr:row>800</xdr:row>
      <xdr:rowOff>663356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5609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801</xdr:row>
      <xdr:rowOff>38100</xdr:rowOff>
    </xdr:from>
    <xdr:to>
      <xdr:col>4</xdr:col>
      <xdr:colOff>783268</xdr:colOff>
      <xdr:row>801</xdr:row>
      <xdr:rowOff>663356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6305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802</xdr:row>
      <xdr:rowOff>38100</xdr:rowOff>
    </xdr:from>
    <xdr:to>
      <xdr:col>4</xdr:col>
      <xdr:colOff>783268</xdr:colOff>
      <xdr:row>802</xdr:row>
      <xdr:rowOff>663356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7000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803</xdr:row>
      <xdr:rowOff>38100</xdr:rowOff>
    </xdr:from>
    <xdr:to>
      <xdr:col>4</xdr:col>
      <xdr:colOff>783268</xdr:colOff>
      <xdr:row>803</xdr:row>
      <xdr:rowOff>663356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7695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804</xdr:row>
      <xdr:rowOff>38100</xdr:rowOff>
    </xdr:from>
    <xdr:to>
      <xdr:col>4</xdr:col>
      <xdr:colOff>783268</xdr:colOff>
      <xdr:row>804</xdr:row>
      <xdr:rowOff>663356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8391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805</xdr:row>
      <xdr:rowOff>38100</xdr:rowOff>
    </xdr:from>
    <xdr:to>
      <xdr:col>4</xdr:col>
      <xdr:colOff>783268</xdr:colOff>
      <xdr:row>805</xdr:row>
      <xdr:rowOff>663356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39086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808</xdr:row>
      <xdr:rowOff>38100</xdr:rowOff>
    </xdr:from>
    <xdr:to>
      <xdr:col>4</xdr:col>
      <xdr:colOff>783268</xdr:colOff>
      <xdr:row>808</xdr:row>
      <xdr:rowOff>663356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0105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810</xdr:row>
      <xdr:rowOff>38100</xdr:rowOff>
    </xdr:from>
    <xdr:to>
      <xdr:col>4</xdr:col>
      <xdr:colOff>783268</xdr:colOff>
      <xdr:row>810</xdr:row>
      <xdr:rowOff>663356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0962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811</xdr:row>
      <xdr:rowOff>38100</xdr:rowOff>
    </xdr:from>
    <xdr:to>
      <xdr:col>4</xdr:col>
      <xdr:colOff>783268</xdr:colOff>
      <xdr:row>811</xdr:row>
      <xdr:rowOff>663356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1658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813</xdr:row>
      <xdr:rowOff>38100</xdr:rowOff>
    </xdr:from>
    <xdr:to>
      <xdr:col>4</xdr:col>
      <xdr:colOff>783268</xdr:colOff>
      <xdr:row>813</xdr:row>
      <xdr:rowOff>663356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2515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814</xdr:row>
      <xdr:rowOff>38100</xdr:rowOff>
    </xdr:from>
    <xdr:to>
      <xdr:col>4</xdr:col>
      <xdr:colOff>783268</xdr:colOff>
      <xdr:row>814</xdr:row>
      <xdr:rowOff>663356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3210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815</xdr:row>
      <xdr:rowOff>38100</xdr:rowOff>
    </xdr:from>
    <xdr:to>
      <xdr:col>4</xdr:col>
      <xdr:colOff>783268</xdr:colOff>
      <xdr:row>815</xdr:row>
      <xdr:rowOff>663356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3906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816</xdr:row>
      <xdr:rowOff>38100</xdr:rowOff>
    </xdr:from>
    <xdr:to>
      <xdr:col>4</xdr:col>
      <xdr:colOff>783268</xdr:colOff>
      <xdr:row>816</xdr:row>
      <xdr:rowOff>663356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4601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817</xdr:row>
      <xdr:rowOff>38100</xdr:rowOff>
    </xdr:from>
    <xdr:to>
      <xdr:col>4</xdr:col>
      <xdr:colOff>783268</xdr:colOff>
      <xdr:row>817</xdr:row>
      <xdr:rowOff>663356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5296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818</xdr:row>
      <xdr:rowOff>38100</xdr:rowOff>
    </xdr:from>
    <xdr:to>
      <xdr:col>4</xdr:col>
      <xdr:colOff>783268</xdr:colOff>
      <xdr:row>818</xdr:row>
      <xdr:rowOff>663356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5992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819</xdr:row>
      <xdr:rowOff>38100</xdr:rowOff>
    </xdr:from>
    <xdr:to>
      <xdr:col>4</xdr:col>
      <xdr:colOff>783268</xdr:colOff>
      <xdr:row>819</xdr:row>
      <xdr:rowOff>663356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6687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820</xdr:row>
      <xdr:rowOff>38100</xdr:rowOff>
    </xdr:from>
    <xdr:to>
      <xdr:col>4</xdr:col>
      <xdr:colOff>783268</xdr:colOff>
      <xdr:row>820</xdr:row>
      <xdr:rowOff>663356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7382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821</xdr:row>
      <xdr:rowOff>38100</xdr:rowOff>
    </xdr:from>
    <xdr:to>
      <xdr:col>4</xdr:col>
      <xdr:colOff>783268</xdr:colOff>
      <xdr:row>821</xdr:row>
      <xdr:rowOff>663356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80780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822</xdr:row>
      <xdr:rowOff>38100</xdr:rowOff>
    </xdr:from>
    <xdr:to>
      <xdr:col>4</xdr:col>
      <xdr:colOff>783268</xdr:colOff>
      <xdr:row>822</xdr:row>
      <xdr:rowOff>663356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8773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823</xdr:row>
      <xdr:rowOff>38100</xdr:rowOff>
    </xdr:from>
    <xdr:to>
      <xdr:col>4</xdr:col>
      <xdr:colOff>783268</xdr:colOff>
      <xdr:row>823</xdr:row>
      <xdr:rowOff>663356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49468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824</xdr:row>
      <xdr:rowOff>38100</xdr:rowOff>
    </xdr:from>
    <xdr:to>
      <xdr:col>4</xdr:col>
      <xdr:colOff>783268</xdr:colOff>
      <xdr:row>824</xdr:row>
      <xdr:rowOff>663356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0164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825</xdr:row>
      <xdr:rowOff>38100</xdr:rowOff>
    </xdr:from>
    <xdr:to>
      <xdr:col>4</xdr:col>
      <xdr:colOff>783268</xdr:colOff>
      <xdr:row>825</xdr:row>
      <xdr:rowOff>663356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0859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827</xdr:row>
      <xdr:rowOff>38100</xdr:rowOff>
    </xdr:from>
    <xdr:to>
      <xdr:col>4</xdr:col>
      <xdr:colOff>783268</xdr:colOff>
      <xdr:row>827</xdr:row>
      <xdr:rowOff>663356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1716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828</xdr:row>
      <xdr:rowOff>38100</xdr:rowOff>
    </xdr:from>
    <xdr:to>
      <xdr:col>4</xdr:col>
      <xdr:colOff>783268</xdr:colOff>
      <xdr:row>828</xdr:row>
      <xdr:rowOff>663356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2411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833</xdr:row>
      <xdr:rowOff>38100</xdr:rowOff>
    </xdr:from>
    <xdr:to>
      <xdr:col>4</xdr:col>
      <xdr:colOff>783268</xdr:colOff>
      <xdr:row>833</xdr:row>
      <xdr:rowOff>663356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37263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834</xdr:row>
      <xdr:rowOff>38100</xdr:rowOff>
    </xdr:from>
    <xdr:to>
      <xdr:col>4</xdr:col>
      <xdr:colOff>783268</xdr:colOff>
      <xdr:row>834</xdr:row>
      <xdr:rowOff>663356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44216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835</xdr:row>
      <xdr:rowOff>38100</xdr:rowOff>
    </xdr:from>
    <xdr:to>
      <xdr:col>4</xdr:col>
      <xdr:colOff>783268</xdr:colOff>
      <xdr:row>835</xdr:row>
      <xdr:rowOff>663356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124450" y="5551170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836</xdr:row>
      <xdr:rowOff>38100</xdr:rowOff>
    </xdr:from>
    <xdr:to>
      <xdr:col>4</xdr:col>
      <xdr:colOff>783268</xdr:colOff>
      <xdr:row>836</xdr:row>
      <xdr:rowOff>663356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124450" y="555812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837</xdr:row>
      <xdr:rowOff>38100</xdr:rowOff>
    </xdr:from>
    <xdr:to>
      <xdr:col>4</xdr:col>
      <xdr:colOff>783268</xdr:colOff>
      <xdr:row>837</xdr:row>
      <xdr:rowOff>663356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6507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838</xdr:row>
      <xdr:rowOff>38100</xdr:rowOff>
    </xdr:from>
    <xdr:to>
      <xdr:col>4</xdr:col>
      <xdr:colOff>783268</xdr:colOff>
      <xdr:row>838</xdr:row>
      <xdr:rowOff>663356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7202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839</xdr:row>
      <xdr:rowOff>38100</xdr:rowOff>
    </xdr:from>
    <xdr:to>
      <xdr:col>4</xdr:col>
      <xdr:colOff>783268</xdr:colOff>
      <xdr:row>839</xdr:row>
      <xdr:rowOff>663356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7898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840</xdr:row>
      <xdr:rowOff>38100</xdr:rowOff>
    </xdr:from>
    <xdr:to>
      <xdr:col>4</xdr:col>
      <xdr:colOff>783268</xdr:colOff>
      <xdr:row>840</xdr:row>
      <xdr:rowOff>663356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8593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841</xdr:row>
      <xdr:rowOff>38100</xdr:rowOff>
    </xdr:from>
    <xdr:to>
      <xdr:col>4</xdr:col>
      <xdr:colOff>783268</xdr:colOff>
      <xdr:row>841</xdr:row>
      <xdr:rowOff>663356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59288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843</xdr:row>
      <xdr:rowOff>38100</xdr:rowOff>
    </xdr:from>
    <xdr:to>
      <xdr:col>4</xdr:col>
      <xdr:colOff>783268</xdr:colOff>
      <xdr:row>843</xdr:row>
      <xdr:rowOff>663356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0146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844</xdr:row>
      <xdr:rowOff>38100</xdr:rowOff>
    </xdr:from>
    <xdr:to>
      <xdr:col>4</xdr:col>
      <xdr:colOff>783268</xdr:colOff>
      <xdr:row>844</xdr:row>
      <xdr:rowOff>663356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0841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845</xdr:row>
      <xdr:rowOff>38100</xdr:rowOff>
    </xdr:from>
    <xdr:to>
      <xdr:col>4</xdr:col>
      <xdr:colOff>783268</xdr:colOff>
      <xdr:row>845</xdr:row>
      <xdr:rowOff>663356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1536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846</xdr:row>
      <xdr:rowOff>38100</xdr:rowOff>
    </xdr:from>
    <xdr:to>
      <xdr:col>4</xdr:col>
      <xdr:colOff>783268</xdr:colOff>
      <xdr:row>846</xdr:row>
      <xdr:rowOff>663356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2232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847</xdr:row>
      <xdr:rowOff>38100</xdr:rowOff>
    </xdr:from>
    <xdr:to>
      <xdr:col>4</xdr:col>
      <xdr:colOff>783268</xdr:colOff>
      <xdr:row>847</xdr:row>
      <xdr:rowOff>663356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2927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848</xdr:row>
      <xdr:rowOff>38100</xdr:rowOff>
    </xdr:from>
    <xdr:to>
      <xdr:col>4</xdr:col>
      <xdr:colOff>783268</xdr:colOff>
      <xdr:row>848</xdr:row>
      <xdr:rowOff>663356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3622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849</xdr:row>
      <xdr:rowOff>38100</xdr:rowOff>
    </xdr:from>
    <xdr:to>
      <xdr:col>4</xdr:col>
      <xdr:colOff>783268</xdr:colOff>
      <xdr:row>849</xdr:row>
      <xdr:rowOff>663356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43181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850</xdr:row>
      <xdr:rowOff>38100</xdr:rowOff>
    </xdr:from>
    <xdr:to>
      <xdr:col>4</xdr:col>
      <xdr:colOff>783268</xdr:colOff>
      <xdr:row>850</xdr:row>
      <xdr:rowOff>663356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50134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851</xdr:row>
      <xdr:rowOff>38100</xdr:rowOff>
    </xdr:from>
    <xdr:to>
      <xdr:col>4</xdr:col>
      <xdr:colOff>783268</xdr:colOff>
      <xdr:row>851</xdr:row>
      <xdr:rowOff>663356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57088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852</xdr:row>
      <xdr:rowOff>38100</xdr:rowOff>
    </xdr:from>
    <xdr:to>
      <xdr:col>4</xdr:col>
      <xdr:colOff>783268</xdr:colOff>
      <xdr:row>852</xdr:row>
      <xdr:rowOff>663356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64041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853</xdr:row>
      <xdr:rowOff>38100</xdr:rowOff>
    </xdr:from>
    <xdr:to>
      <xdr:col>4</xdr:col>
      <xdr:colOff>783268</xdr:colOff>
      <xdr:row>853</xdr:row>
      <xdr:rowOff>663356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70994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854</xdr:row>
      <xdr:rowOff>38100</xdr:rowOff>
    </xdr:from>
    <xdr:to>
      <xdr:col>4</xdr:col>
      <xdr:colOff>783268</xdr:colOff>
      <xdr:row>854</xdr:row>
      <xdr:rowOff>663356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77947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855</xdr:row>
      <xdr:rowOff>38100</xdr:rowOff>
    </xdr:from>
    <xdr:to>
      <xdr:col>4</xdr:col>
      <xdr:colOff>783268</xdr:colOff>
      <xdr:row>855</xdr:row>
      <xdr:rowOff>663356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8490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856</xdr:row>
      <xdr:rowOff>38100</xdr:rowOff>
    </xdr:from>
    <xdr:to>
      <xdr:col>4</xdr:col>
      <xdr:colOff>783268</xdr:colOff>
      <xdr:row>856</xdr:row>
      <xdr:rowOff>663356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124450" y="569185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857</xdr:row>
      <xdr:rowOff>38100</xdr:rowOff>
    </xdr:from>
    <xdr:to>
      <xdr:col>4</xdr:col>
      <xdr:colOff>783268</xdr:colOff>
      <xdr:row>857</xdr:row>
      <xdr:rowOff>663356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69880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858</xdr:row>
      <xdr:rowOff>38100</xdr:rowOff>
    </xdr:from>
    <xdr:to>
      <xdr:col>4</xdr:col>
      <xdr:colOff>783268</xdr:colOff>
      <xdr:row>858</xdr:row>
      <xdr:rowOff>663356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0576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859</xdr:row>
      <xdr:rowOff>38100</xdr:rowOff>
    </xdr:from>
    <xdr:to>
      <xdr:col>4</xdr:col>
      <xdr:colOff>783268</xdr:colOff>
      <xdr:row>859</xdr:row>
      <xdr:rowOff>663356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1271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860</xdr:row>
      <xdr:rowOff>38100</xdr:rowOff>
    </xdr:from>
    <xdr:to>
      <xdr:col>4</xdr:col>
      <xdr:colOff>783268</xdr:colOff>
      <xdr:row>860</xdr:row>
      <xdr:rowOff>663356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1966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861</xdr:row>
      <xdr:rowOff>38100</xdr:rowOff>
    </xdr:from>
    <xdr:to>
      <xdr:col>4</xdr:col>
      <xdr:colOff>783268</xdr:colOff>
      <xdr:row>861</xdr:row>
      <xdr:rowOff>663356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5124450" y="572662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862</xdr:row>
      <xdr:rowOff>38100</xdr:rowOff>
    </xdr:from>
    <xdr:to>
      <xdr:col>4</xdr:col>
      <xdr:colOff>783268</xdr:colOff>
      <xdr:row>862</xdr:row>
      <xdr:rowOff>663356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3357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863</xdr:row>
      <xdr:rowOff>38100</xdr:rowOff>
    </xdr:from>
    <xdr:to>
      <xdr:col>4</xdr:col>
      <xdr:colOff>783268</xdr:colOff>
      <xdr:row>863</xdr:row>
      <xdr:rowOff>663356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4052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865</xdr:row>
      <xdr:rowOff>38100</xdr:rowOff>
    </xdr:from>
    <xdr:to>
      <xdr:col>4</xdr:col>
      <xdr:colOff>783268</xdr:colOff>
      <xdr:row>865</xdr:row>
      <xdr:rowOff>663356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4909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867</xdr:row>
      <xdr:rowOff>38100</xdr:rowOff>
    </xdr:from>
    <xdr:to>
      <xdr:col>4</xdr:col>
      <xdr:colOff>783268</xdr:colOff>
      <xdr:row>867</xdr:row>
      <xdr:rowOff>663356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5767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868</xdr:row>
      <xdr:rowOff>38100</xdr:rowOff>
    </xdr:from>
    <xdr:to>
      <xdr:col>4</xdr:col>
      <xdr:colOff>783268</xdr:colOff>
      <xdr:row>868</xdr:row>
      <xdr:rowOff>663356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6462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869</xdr:row>
      <xdr:rowOff>38100</xdr:rowOff>
    </xdr:from>
    <xdr:to>
      <xdr:col>4</xdr:col>
      <xdr:colOff>783268</xdr:colOff>
      <xdr:row>869</xdr:row>
      <xdr:rowOff>663356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7157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871</xdr:row>
      <xdr:rowOff>38100</xdr:rowOff>
    </xdr:from>
    <xdr:to>
      <xdr:col>4</xdr:col>
      <xdr:colOff>783268</xdr:colOff>
      <xdr:row>871</xdr:row>
      <xdr:rowOff>663356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80151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872</xdr:row>
      <xdr:rowOff>38100</xdr:rowOff>
    </xdr:from>
    <xdr:to>
      <xdr:col>4</xdr:col>
      <xdr:colOff>783268</xdr:colOff>
      <xdr:row>872</xdr:row>
      <xdr:rowOff>663356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787104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873</xdr:row>
      <xdr:rowOff>38100</xdr:rowOff>
    </xdr:from>
    <xdr:to>
      <xdr:col>4</xdr:col>
      <xdr:colOff>783268</xdr:colOff>
      <xdr:row>873</xdr:row>
      <xdr:rowOff>663356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124450" y="5794057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874</xdr:row>
      <xdr:rowOff>38100</xdr:rowOff>
    </xdr:from>
    <xdr:to>
      <xdr:col>4</xdr:col>
      <xdr:colOff>783268</xdr:colOff>
      <xdr:row>874</xdr:row>
      <xdr:rowOff>663356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80101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876</xdr:row>
      <xdr:rowOff>38100</xdr:rowOff>
    </xdr:from>
    <xdr:to>
      <xdr:col>4</xdr:col>
      <xdr:colOff>783268</xdr:colOff>
      <xdr:row>876</xdr:row>
      <xdr:rowOff>663356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809583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877</xdr:row>
      <xdr:rowOff>38100</xdr:rowOff>
    </xdr:from>
    <xdr:to>
      <xdr:col>4</xdr:col>
      <xdr:colOff>783268</xdr:colOff>
      <xdr:row>877</xdr:row>
      <xdr:rowOff>663356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816536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878</xdr:row>
      <xdr:rowOff>38100</xdr:rowOff>
    </xdr:from>
    <xdr:to>
      <xdr:col>4</xdr:col>
      <xdr:colOff>783268</xdr:colOff>
      <xdr:row>878</xdr:row>
      <xdr:rowOff>663356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823489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879</xdr:row>
      <xdr:rowOff>38100</xdr:rowOff>
    </xdr:from>
    <xdr:to>
      <xdr:col>4</xdr:col>
      <xdr:colOff>783268</xdr:colOff>
      <xdr:row>879</xdr:row>
      <xdr:rowOff>663356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830443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880</xdr:row>
      <xdr:rowOff>38100</xdr:rowOff>
    </xdr:from>
    <xdr:to>
      <xdr:col>4</xdr:col>
      <xdr:colOff>783268</xdr:colOff>
      <xdr:row>880</xdr:row>
      <xdr:rowOff>663356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124450" y="5837396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881</xdr:row>
      <xdr:rowOff>38100</xdr:rowOff>
    </xdr:from>
    <xdr:to>
      <xdr:col>4</xdr:col>
      <xdr:colOff>783268</xdr:colOff>
      <xdr:row>881</xdr:row>
      <xdr:rowOff>663356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124450" y="5844349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882</xdr:row>
      <xdr:rowOff>38100</xdr:rowOff>
    </xdr:from>
    <xdr:to>
      <xdr:col>4</xdr:col>
      <xdr:colOff>783268</xdr:colOff>
      <xdr:row>882</xdr:row>
      <xdr:rowOff>663356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124450" y="5851302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883</xdr:row>
      <xdr:rowOff>38100</xdr:rowOff>
    </xdr:from>
    <xdr:to>
      <xdr:col>4</xdr:col>
      <xdr:colOff>783268</xdr:colOff>
      <xdr:row>883</xdr:row>
      <xdr:rowOff>663356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5124450" y="5858256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884</xdr:row>
      <xdr:rowOff>38100</xdr:rowOff>
    </xdr:from>
    <xdr:to>
      <xdr:col>4</xdr:col>
      <xdr:colOff>783268</xdr:colOff>
      <xdr:row>884</xdr:row>
      <xdr:rowOff>663356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124450" y="5865209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885</xdr:row>
      <xdr:rowOff>38100</xdr:rowOff>
    </xdr:from>
    <xdr:to>
      <xdr:col>4</xdr:col>
      <xdr:colOff>783268</xdr:colOff>
      <xdr:row>885</xdr:row>
      <xdr:rowOff>663356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5124450" y="5872162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886</xdr:row>
      <xdr:rowOff>38100</xdr:rowOff>
    </xdr:from>
    <xdr:to>
      <xdr:col>4</xdr:col>
      <xdr:colOff>783268</xdr:colOff>
      <xdr:row>886</xdr:row>
      <xdr:rowOff>663356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124450" y="5879115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887</xdr:row>
      <xdr:rowOff>38100</xdr:rowOff>
    </xdr:from>
    <xdr:to>
      <xdr:col>4</xdr:col>
      <xdr:colOff>783268</xdr:colOff>
      <xdr:row>887</xdr:row>
      <xdr:rowOff>663356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124450" y="5886069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888</xdr:row>
      <xdr:rowOff>38100</xdr:rowOff>
    </xdr:from>
    <xdr:to>
      <xdr:col>4</xdr:col>
      <xdr:colOff>783268</xdr:colOff>
      <xdr:row>888</xdr:row>
      <xdr:rowOff>663356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124450" y="5893022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889</xdr:row>
      <xdr:rowOff>38100</xdr:rowOff>
    </xdr:from>
    <xdr:to>
      <xdr:col>4</xdr:col>
      <xdr:colOff>783268</xdr:colOff>
      <xdr:row>889</xdr:row>
      <xdr:rowOff>663356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124450" y="5899975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890</xdr:row>
      <xdr:rowOff>38100</xdr:rowOff>
    </xdr:from>
    <xdr:to>
      <xdr:col>4</xdr:col>
      <xdr:colOff>783268</xdr:colOff>
      <xdr:row>890</xdr:row>
      <xdr:rowOff>663356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06928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891</xdr:row>
      <xdr:rowOff>38100</xdr:rowOff>
    </xdr:from>
    <xdr:to>
      <xdr:col>4</xdr:col>
      <xdr:colOff>783268</xdr:colOff>
      <xdr:row>891</xdr:row>
      <xdr:rowOff>663356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13882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892</xdr:row>
      <xdr:rowOff>38100</xdr:rowOff>
    </xdr:from>
    <xdr:to>
      <xdr:col>4</xdr:col>
      <xdr:colOff>783268</xdr:colOff>
      <xdr:row>892</xdr:row>
      <xdr:rowOff>663356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20835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893</xdr:row>
      <xdr:rowOff>38100</xdr:rowOff>
    </xdr:from>
    <xdr:to>
      <xdr:col>4</xdr:col>
      <xdr:colOff>783268</xdr:colOff>
      <xdr:row>893</xdr:row>
      <xdr:rowOff>663356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27788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894</xdr:row>
      <xdr:rowOff>38100</xdr:rowOff>
    </xdr:from>
    <xdr:to>
      <xdr:col>4</xdr:col>
      <xdr:colOff>783268</xdr:colOff>
      <xdr:row>894</xdr:row>
      <xdr:rowOff>663356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34741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895</xdr:row>
      <xdr:rowOff>38100</xdr:rowOff>
    </xdr:from>
    <xdr:to>
      <xdr:col>4</xdr:col>
      <xdr:colOff>783268</xdr:colOff>
      <xdr:row>895</xdr:row>
      <xdr:rowOff>663356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41695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896</xdr:row>
      <xdr:rowOff>38100</xdr:rowOff>
    </xdr:from>
    <xdr:to>
      <xdr:col>4</xdr:col>
      <xdr:colOff>783268</xdr:colOff>
      <xdr:row>896</xdr:row>
      <xdr:rowOff>663356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48648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898</xdr:row>
      <xdr:rowOff>38100</xdr:rowOff>
    </xdr:from>
    <xdr:to>
      <xdr:col>4</xdr:col>
      <xdr:colOff>783268</xdr:colOff>
      <xdr:row>898</xdr:row>
      <xdr:rowOff>663356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57220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899</xdr:row>
      <xdr:rowOff>38100</xdr:rowOff>
    </xdr:from>
    <xdr:to>
      <xdr:col>4</xdr:col>
      <xdr:colOff>783268</xdr:colOff>
      <xdr:row>899</xdr:row>
      <xdr:rowOff>663356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64174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900</xdr:row>
      <xdr:rowOff>38100</xdr:rowOff>
    </xdr:from>
    <xdr:to>
      <xdr:col>4</xdr:col>
      <xdr:colOff>783268</xdr:colOff>
      <xdr:row>900</xdr:row>
      <xdr:rowOff>663356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711272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901</xdr:row>
      <xdr:rowOff>38100</xdr:rowOff>
    </xdr:from>
    <xdr:to>
      <xdr:col>4</xdr:col>
      <xdr:colOff>783268</xdr:colOff>
      <xdr:row>901</xdr:row>
      <xdr:rowOff>663356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780805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902</xdr:row>
      <xdr:rowOff>38100</xdr:rowOff>
    </xdr:from>
    <xdr:to>
      <xdr:col>4</xdr:col>
      <xdr:colOff>783268</xdr:colOff>
      <xdr:row>902</xdr:row>
      <xdr:rowOff>663356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8503375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903</xdr:row>
      <xdr:rowOff>38100</xdr:rowOff>
    </xdr:from>
    <xdr:to>
      <xdr:col>4</xdr:col>
      <xdr:colOff>783268</xdr:colOff>
      <xdr:row>903</xdr:row>
      <xdr:rowOff>663356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9198700"/>
          <a:ext cx="745168" cy="625256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904</xdr:row>
      <xdr:rowOff>38100</xdr:rowOff>
    </xdr:from>
    <xdr:to>
      <xdr:col>4</xdr:col>
      <xdr:colOff>783268</xdr:colOff>
      <xdr:row>904</xdr:row>
      <xdr:rowOff>663356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599894025"/>
          <a:ext cx="745168" cy="625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905"/>
  <sheetViews>
    <sheetView tabSelected="1" workbookViewId="0">
      <pane ySplit="8" topLeftCell="A9" activePane="bottomLeft" state="frozenSplit"/>
      <selection pane="bottomLeft" activeCell="C872" sqref="C872:H872"/>
    </sheetView>
  </sheetViews>
  <sheetFormatPr defaultColWidth="10.1640625" defaultRowHeight="11.45" customHeight="1" outlineLevelRow="3" x14ac:dyDescent="0.2"/>
  <cols>
    <col min="1" max="1" width="10.1640625" style="1" customWidth="1"/>
    <col min="2" max="2" width="2.33203125" style="1" customWidth="1"/>
    <col min="3" max="3" width="15.33203125" style="1" customWidth="1"/>
    <col min="4" max="4" width="61.1640625" style="1" customWidth="1"/>
    <col min="5" max="5" width="14.5" style="1" customWidth="1"/>
    <col min="6" max="6" width="16.1640625" style="1" customWidth="1"/>
    <col min="7" max="7" width="17.33203125" style="1" customWidth="1"/>
    <col min="8" max="8" width="22.1640625" style="1" customWidth="1"/>
    <col min="9" max="9" width="10.1640625" style="1" customWidth="1"/>
    <col min="10" max="16384" width="10.1640625" style="22"/>
  </cols>
  <sheetData>
    <row r="1" spans="2:9" ht="11.45" customHeight="1" x14ac:dyDescent="0.2">
      <c r="B1" s="121" t="s">
        <v>0</v>
      </c>
      <c r="C1" s="121"/>
      <c r="D1" s="121"/>
      <c r="E1" s="121"/>
      <c r="F1" s="121"/>
    </row>
    <row r="2" spans="2:9" s="1" customFormat="1" ht="69" customHeight="1" x14ac:dyDescent="0.2">
      <c r="B2" s="121"/>
      <c r="C2" s="121"/>
      <c r="D2" s="121"/>
      <c r="E2" s="121"/>
      <c r="F2" s="121"/>
    </row>
    <row r="3" spans="2:9" ht="11.45" customHeight="1" x14ac:dyDescent="0.2">
      <c r="B3" s="121"/>
      <c r="C3" s="121"/>
      <c r="D3" s="121"/>
      <c r="E3" s="121"/>
      <c r="F3" s="121"/>
    </row>
    <row r="4" spans="2:9" s="1" customFormat="1" ht="18" customHeight="1" x14ac:dyDescent="0.2">
      <c r="C4" s="2" t="s">
        <v>1</v>
      </c>
    </row>
    <row r="5" spans="2:9" s="1" customFormat="1" ht="41.1" customHeight="1" x14ac:dyDescent="0.2"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3" t="s">
        <v>7</v>
      </c>
    </row>
    <row r="6" spans="2:9" s="1" customFormat="1" ht="15" customHeight="1" x14ac:dyDescent="0.2">
      <c r="C6" s="5"/>
      <c r="D6" s="3" t="s">
        <v>8</v>
      </c>
      <c r="E6" s="5"/>
      <c r="F6" s="5"/>
      <c r="G6" s="6">
        <f>SUM(G9:G911)</f>
        <v>0</v>
      </c>
      <c r="H6" s="5">
        <f>SUM(H9:H911)</f>
        <v>0</v>
      </c>
    </row>
    <row r="7" spans="2:9" s="1" customFormat="1" ht="15" customHeight="1" x14ac:dyDescent="0.2">
      <c r="C7" s="7"/>
      <c r="D7" s="8"/>
      <c r="E7" s="9"/>
      <c r="F7" s="10"/>
      <c r="G7" s="11" t="s">
        <v>9</v>
      </c>
      <c r="H7" s="93">
        <v>0</v>
      </c>
    </row>
    <row r="8" spans="2:9" s="1" customFormat="1" ht="15" customHeight="1" x14ac:dyDescent="0.2">
      <c r="C8" s="12"/>
      <c r="D8" s="13"/>
      <c r="E8" s="14"/>
      <c r="F8" s="120" t="s">
        <v>10</v>
      </c>
      <c r="G8" s="120"/>
      <c r="H8" s="15">
        <f>H6*(1 - (H7) / 100)</f>
        <v>0</v>
      </c>
    </row>
    <row r="9" spans="2:9" ht="12.95" customHeight="1" x14ac:dyDescent="0.2">
      <c r="B9" s="16"/>
      <c r="C9" s="17"/>
      <c r="D9" s="18" t="s">
        <v>11</v>
      </c>
      <c r="E9" s="19"/>
      <c r="F9" s="20"/>
      <c r="G9" s="89"/>
      <c r="H9" s="21"/>
      <c r="I9" s="16"/>
    </row>
    <row r="10" spans="2:9" ht="12.75" outlineLevel="1" x14ac:dyDescent="0.2">
      <c r="B10" s="23"/>
      <c r="C10" s="24"/>
      <c r="D10" s="25" t="s">
        <v>12</v>
      </c>
      <c r="E10" s="26"/>
      <c r="F10" s="27"/>
      <c r="G10" s="27"/>
      <c r="H10" s="28"/>
      <c r="I10" s="23"/>
    </row>
    <row r="11" spans="2:9" s="1" customFormat="1" ht="54.95" customHeight="1" outlineLevel="2" x14ac:dyDescent="0.2">
      <c r="C11" s="29">
        <v>4463</v>
      </c>
      <c r="D11" s="30" t="s">
        <v>13</v>
      </c>
      <c r="E11" s="30"/>
      <c r="F11" s="31">
        <v>399</v>
      </c>
      <c r="G11" s="91"/>
      <c r="H11" s="30">
        <f t="shared" ref="H11:H42" si="0">G11*F11</f>
        <v>0</v>
      </c>
    </row>
    <row r="12" spans="2:9" s="1" customFormat="1" ht="54.95" customHeight="1" outlineLevel="2" x14ac:dyDescent="0.2">
      <c r="C12" s="32">
        <v>4463</v>
      </c>
      <c r="D12" s="30" t="s">
        <v>14</v>
      </c>
      <c r="E12" s="30"/>
      <c r="F12" s="31">
        <v>399</v>
      </c>
      <c r="G12" s="91"/>
      <c r="H12" s="30">
        <f t="shared" si="0"/>
        <v>0</v>
      </c>
    </row>
    <row r="13" spans="2:9" s="1" customFormat="1" ht="54.95" customHeight="1" outlineLevel="2" x14ac:dyDescent="0.2">
      <c r="C13" s="33">
        <v>4463</v>
      </c>
      <c r="D13" s="30" t="s">
        <v>15</v>
      </c>
      <c r="E13" s="30"/>
      <c r="F13" s="31">
        <v>399</v>
      </c>
      <c r="G13" s="91"/>
      <c r="H13" s="30">
        <f t="shared" si="0"/>
        <v>0</v>
      </c>
    </row>
    <row r="14" spans="2:9" s="1" customFormat="1" ht="54.95" customHeight="1" outlineLevel="2" x14ac:dyDescent="0.2">
      <c r="C14" s="29">
        <v>4465</v>
      </c>
      <c r="D14" s="30" t="s">
        <v>16</v>
      </c>
      <c r="E14" s="30"/>
      <c r="F14" s="31">
        <v>399</v>
      </c>
      <c r="G14" s="91"/>
      <c r="H14" s="30">
        <f t="shared" si="0"/>
        <v>0</v>
      </c>
    </row>
    <row r="15" spans="2:9" s="1" customFormat="1" ht="54.95" customHeight="1" outlineLevel="2" x14ac:dyDescent="0.2">
      <c r="C15" s="32">
        <v>4465</v>
      </c>
      <c r="D15" s="30" t="s">
        <v>17</v>
      </c>
      <c r="E15" s="30"/>
      <c r="F15" s="31">
        <v>399</v>
      </c>
      <c r="G15" s="91"/>
      <c r="H15" s="30">
        <f t="shared" si="0"/>
        <v>0</v>
      </c>
    </row>
    <row r="16" spans="2:9" s="1" customFormat="1" ht="54.95" customHeight="1" outlineLevel="2" x14ac:dyDescent="0.2">
      <c r="C16" s="33">
        <v>4465</v>
      </c>
      <c r="D16" s="30" t="s">
        <v>18</v>
      </c>
      <c r="E16" s="30"/>
      <c r="F16" s="31">
        <v>399</v>
      </c>
      <c r="G16" s="91"/>
      <c r="H16" s="30">
        <f t="shared" si="0"/>
        <v>0</v>
      </c>
    </row>
    <row r="17" spans="3:8" s="1" customFormat="1" ht="54.95" customHeight="1" outlineLevel="2" x14ac:dyDescent="0.2">
      <c r="C17" s="34">
        <v>4455</v>
      </c>
      <c r="D17" s="30" t="s">
        <v>19</v>
      </c>
      <c r="E17" s="30"/>
      <c r="F17" s="31">
        <v>499</v>
      </c>
      <c r="G17" s="91"/>
      <c r="H17" s="30">
        <f t="shared" si="0"/>
        <v>0</v>
      </c>
    </row>
    <row r="18" spans="3:8" s="1" customFormat="1" ht="54.95" customHeight="1" outlineLevel="2" x14ac:dyDescent="0.2">
      <c r="C18" s="35">
        <v>4455</v>
      </c>
      <c r="D18" s="30" t="s">
        <v>20</v>
      </c>
      <c r="E18" s="30"/>
      <c r="F18" s="31">
        <v>499</v>
      </c>
      <c r="G18" s="91"/>
      <c r="H18" s="30">
        <f t="shared" si="0"/>
        <v>0</v>
      </c>
    </row>
    <row r="19" spans="3:8" s="1" customFormat="1" ht="54.95" customHeight="1" outlineLevel="2" x14ac:dyDescent="0.2">
      <c r="C19" s="36">
        <v>4455</v>
      </c>
      <c r="D19" s="30" t="s">
        <v>21</v>
      </c>
      <c r="E19" s="30"/>
      <c r="F19" s="31">
        <v>499</v>
      </c>
      <c r="G19" s="91"/>
      <c r="H19" s="30">
        <f t="shared" si="0"/>
        <v>0</v>
      </c>
    </row>
    <row r="20" spans="3:8" s="1" customFormat="1" ht="54.95" customHeight="1" outlineLevel="2" x14ac:dyDescent="0.2">
      <c r="C20" s="37">
        <v>4455</v>
      </c>
      <c r="D20" s="30" t="s">
        <v>22</v>
      </c>
      <c r="E20" s="30"/>
      <c r="F20" s="31">
        <v>499</v>
      </c>
      <c r="G20" s="91"/>
      <c r="H20" s="30">
        <f t="shared" si="0"/>
        <v>0</v>
      </c>
    </row>
    <row r="21" spans="3:8" s="1" customFormat="1" ht="54.95" customHeight="1" outlineLevel="2" x14ac:dyDescent="0.2">
      <c r="C21" s="104">
        <v>4455</v>
      </c>
      <c r="D21" s="95" t="s">
        <v>23</v>
      </c>
      <c r="E21" s="95"/>
      <c r="F21" s="96">
        <v>499</v>
      </c>
      <c r="G21" s="97"/>
      <c r="H21" s="95">
        <f t="shared" si="0"/>
        <v>0</v>
      </c>
    </row>
    <row r="22" spans="3:8" s="1" customFormat="1" ht="54.95" customHeight="1" outlineLevel="2" x14ac:dyDescent="0.2">
      <c r="C22" s="38">
        <v>4464</v>
      </c>
      <c r="D22" s="30" t="s">
        <v>24</v>
      </c>
      <c r="E22" s="30"/>
      <c r="F22" s="31">
        <v>699</v>
      </c>
      <c r="G22" s="91"/>
      <c r="H22" s="30">
        <f t="shared" si="0"/>
        <v>0</v>
      </c>
    </row>
    <row r="23" spans="3:8" s="1" customFormat="1" ht="54.95" customHeight="1" outlineLevel="2" x14ac:dyDescent="0.2">
      <c r="C23" s="29">
        <v>4464</v>
      </c>
      <c r="D23" s="30" t="s">
        <v>25</v>
      </c>
      <c r="E23" s="30"/>
      <c r="F23" s="31">
        <v>499</v>
      </c>
      <c r="G23" s="91"/>
      <c r="H23" s="30">
        <f t="shared" si="0"/>
        <v>0</v>
      </c>
    </row>
    <row r="24" spans="3:8" s="1" customFormat="1" ht="54.95" customHeight="1" outlineLevel="2" x14ac:dyDescent="0.2">
      <c r="C24" s="32">
        <v>4464</v>
      </c>
      <c r="D24" s="30" t="s">
        <v>26</v>
      </c>
      <c r="E24" s="30"/>
      <c r="F24" s="31">
        <v>499</v>
      </c>
      <c r="G24" s="91"/>
      <c r="H24" s="30">
        <f t="shared" si="0"/>
        <v>0</v>
      </c>
    </row>
    <row r="25" spans="3:8" s="1" customFormat="1" ht="54.95" customHeight="1" outlineLevel="2" x14ac:dyDescent="0.2">
      <c r="C25" s="33">
        <v>4464</v>
      </c>
      <c r="D25" s="30" t="s">
        <v>27</v>
      </c>
      <c r="E25" s="30"/>
      <c r="F25" s="31">
        <v>499</v>
      </c>
      <c r="G25" s="91"/>
      <c r="H25" s="30">
        <f t="shared" si="0"/>
        <v>0</v>
      </c>
    </row>
    <row r="26" spans="3:8" s="1" customFormat="1" ht="54.95" customHeight="1" outlineLevel="2" x14ac:dyDescent="0.2">
      <c r="C26" s="38">
        <v>4466</v>
      </c>
      <c r="D26" s="30" t="s">
        <v>28</v>
      </c>
      <c r="E26" s="30"/>
      <c r="F26" s="31">
        <v>599</v>
      </c>
      <c r="G26" s="91"/>
      <c r="H26" s="30">
        <f t="shared" si="0"/>
        <v>0</v>
      </c>
    </row>
    <row r="27" spans="3:8" s="1" customFormat="1" ht="54.95" customHeight="1" outlineLevel="2" x14ac:dyDescent="0.2">
      <c r="C27" s="29">
        <v>4466</v>
      </c>
      <c r="D27" s="30" t="s">
        <v>29</v>
      </c>
      <c r="E27" s="30"/>
      <c r="F27" s="31">
        <v>499</v>
      </c>
      <c r="G27" s="91"/>
      <c r="H27" s="30">
        <f t="shared" si="0"/>
        <v>0</v>
      </c>
    </row>
    <row r="28" spans="3:8" s="1" customFormat="1" ht="54.95" customHeight="1" outlineLevel="2" x14ac:dyDescent="0.2">
      <c r="C28" s="32">
        <v>4466</v>
      </c>
      <c r="D28" s="30" t="s">
        <v>30</v>
      </c>
      <c r="E28" s="30"/>
      <c r="F28" s="31">
        <v>499</v>
      </c>
      <c r="G28" s="91"/>
      <c r="H28" s="30">
        <f t="shared" si="0"/>
        <v>0</v>
      </c>
    </row>
    <row r="29" spans="3:8" s="1" customFormat="1" ht="54.95" customHeight="1" outlineLevel="2" x14ac:dyDescent="0.2">
      <c r="C29" s="33">
        <v>4466</v>
      </c>
      <c r="D29" s="30" t="s">
        <v>31</v>
      </c>
      <c r="E29" s="30"/>
      <c r="F29" s="31">
        <v>499</v>
      </c>
      <c r="G29" s="91"/>
      <c r="H29" s="30">
        <f t="shared" si="0"/>
        <v>0</v>
      </c>
    </row>
    <row r="30" spans="3:8" s="1" customFormat="1" ht="54.95" customHeight="1" outlineLevel="2" x14ac:dyDescent="0.2">
      <c r="C30" s="30" t="s">
        <v>32</v>
      </c>
      <c r="D30" s="30" t="s">
        <v>33</v>
      </c>
      <c r="E30" s="30"/>
      <c r="F30" s="31">
        <v>549</v>
      </c>
      <c r="G30" s="91"/>
      <c r="H30" s="30">
        <f t="shared" si="0"/>
        <v>0</v>
      </c>
    </row>
    <row r="31" spans="3:8" s="1" customFormat="1" ht="54.95" customHeight="1" outlineLevel="2" x14ac:dyDescent="0.2">
      <c r="C31" s="39">
        <v>4454</v>
      </c>
      <c r="D31" s="30" t="s">
        <v>34</v>
      </c>
      <c r="E31" s="30"/>
      <c r="F31" s="31">
        <v>549</v>
      </c>
      <c r="G31" s="91"/>
      <c r="H31" s="30">
        <f t="shared" si="0"/>
        <v>0</v>
      </c>
    </row>
    <row r="32" spans="3:8" s="1" customFormat="1" ht="54.95" customHeight="1" outlineLevel="2" x14ac:dyDescent="0.2">
      <c r="C32" s="40">
        <v>4456</v>
      </c>
      <c r="D32" s="30" t="s">
        <v>35</v>
      </c>
      <c r="E32" s="30"/>
      <c r="F32" s="31">
        <v>599</v>
      </c>
      <c r="G32" s="91"/>
      <c r="H32" s="30">
        <f t="shared" si="0"/>
        <v>0</v>
      </c>
    </row>
    <row r="33" spans="2:9" s="1" customFormat="1" ht="54.95" customHeight="1" outlineLevel="2" x14ac:dyDescent="0.2">
      <c r="C33" s="34">
        <v>4456</v>
      </c>
      <c r="D33" s="30" t="s">
        <v>36</v>
      </c>
      <c r="E33" s="30"/>
      <c r="F33" s="31">
        <v>599</v>
      </c>
      <c r="G33" s="91"/>
      <c r="H33" s="30">
        <f t="shared" si="0"/>
        <v>0</v>
      </c>
    </row>
    <row r="34" spans="2:9" s="1" customFormat="1" ht="54.95" customHeight="1" outlineLevel="2" x14ac:dyDescent="0.2">
      <c r="C34" s="41">
        <v>1300005</v>
      </c>
      <c r="D34" s="30" t="s">
        <v>37</v>
      </c>
      <c r="E34" s="30"/>
      <c r="F34" s="31">
        <v>790</v>
      </c>
      <c r="G34" s="91"/>
      <c r="H34" s="30">
        <f t="shared" si="0"/>
        <v>0</v>
      </c>
    </row>
    <row r="35" spans="2:9" s="1" customFormat="1" ht="54.95" customHeight="1" outlineLevel="2" x14ac:dyDescent="0.2">
      <c r="C35" s="105">
        <v>4456</v>
      </c>
      <c r="D35" s="95" t="s">
        <v>38</v>
      </c>
      <c r="E35" s="95"/>
      <c r="F35" s="96">
        <v>599</v>
      </c>
      <c r="G35" s="97"/>
      <c r="H35" s="95">
        <f t="shared" si="0"/>
        <v>0</v>
      </c>
    </row>
    <row r="36" spans="2:9" s="1" customFormat="1" ht="54.95" customHeight="1" outlineLevel="2" x14ac:dyDescent="0.2">
      <c r="C36" s="43">
        <v>4456</v>
      </c>
      <c r="D36" s="30" t="s">
        <v>39</v>
      </c>
      <c r="E36" s="30"/>
      <c r="F36" s="31">
        <v>599</v>
      </c>
      <c r="G36" s="91"/>
      <c r="H36" s="30">
        <f t="shared" si="0"/>
        <v>0</v>
      </c>
    </row>
    <row r="37" spans="2:9" s="1" customFormat="1" ht="54.95" customHeight="1" outlineLevel="2" x14ac:dyDescent="0.2">
      <c r="C37" s="37">
        <v>4456</v>
      </c>
      <c r="D37" s="30" t="s">
        <v>40</v>
      </c>
      <c r="E37" s="30"/>
      <c r="F37" s="31">
        <v>599</v>
      </c>
      <c r="G37" s="91"/>
      <c r="H37" s="30">
        <f t="shared" si="0"/>
        <v>0</v>
      </c>
    </row>
    <row r="38" spans="2:9" s="1" customFormat="1" ht="54.95" customHeight="1" outlineLevel="2" x14ac:dyDescent="0.2">
      <c r="C38" s="94">
        <v>4456</v>
      </c>
      <c r="D38" s="95" t="s">
        <v>41</v>
      </c>
      <c r="E38" s="95"/>
      <c r="F38" s="96">
        <v>599</v>
      </c>
      <c r="G38" s="97"/>
      <c r="H38" s="95">
        <f t="shared" si="0"/>
        <v>0</v>
      </c>
    </row>
    <row r="39" spans="2:9" s="1" customFormat="1" ht="54.95" customHeight="1" outlineLevel="2" x14ac:dyDescent="0.2">
      <c r="C39" s="44">
        <v>4458</v>
      </c>
      <c r="D39" s="30" t="s">
        <v>42</v>
      </c>
      <c r="E39" s="30"/>
      <c r="F39" s="45">
        <v>1299</v>
      </c>
      <c r="G39" s="91"/>
      <c r="H39" s="30">
        <f t="shared" si="0"/>
        <v>0</v>
      </c>
    </row>
    <row r="40" spans="2:9" s="1" customFormat="1" ht="54.95" customHeight="1" outlineLevel="2" x14ac:dyDescent="0.2">
      <c r="C40" s="46">
        <v>4458</v>
      </c>
      <c r="D40" s="30" t="s">
        <v>43</v>
      </c>
      <c r="E40" s="30"/>
      <c r="F40" s="45">
        <v>1299</v>
      </c>
      <c r="G40" s="91"/>
      <c r="H40" s="30">
        <f t="shared" si="0"/>
        <v>0</v>
      </c>
    </row>
    <row r="41" spans="2:9" s="1" customFormat="1" ht="54.95" customHeight="1" outlineLevel="2" x14ac:dyDescent="0.2">
      <c r="C41" s="106">
        <v>4453</v>
      </c>
      <c r="D41" s="95" t="s">
        <v>44</v>
      </c>
      <c r="E41" s="95"/>
      <c r="F41" s="96">
        <v>499</v>
      </c>
      <c r="G41" s="97"/>
      <c r="H41" s="95">
        <f t="shared" si="0"/>
        <v>0</v>
      </c>
    </row>
    <row r="42" spans="2:9" s="1" customFormat="1" ht="54.95" customHeight="1" outlineLevel="2" x14ac:dyDescent="0.2">
      <c r="C42" s="103">
        <v>4453</v>
      </c>
      <c r="D42" s="95" t="s">
        <v>45</v>
      </c>
      <c r="E42" s="95"/>
      <c r="F42" s="96">
        <v>499</v>
      </c>
      <c r="G42" s="97"/>
      <c r="H42" s="95">
        <f t="shared" si="0"/>
        <v>0</v>
      </c>
    </row>
    <row r="43" spans="2:9" ht="12.75" outlineLevel="1" x14ac:dyDescent="0.2">
      <c r="B43" s="23"/>
      <c r="C43" s="24"/>
      <c r="D43" s="25" t="s">
        <v>46</v>
      </c>
      <c r="E43" s="26"/>
      <c r="F43" s="27"/>
      <c r="G43" s="90"/>
      <c r="H43" s="28"/>
      <c r="I43" s="23"/>
    </row>
    <row r="44" spans="2:9" s="1" customFormat="1" ht="54.95" customHeight="1" outlineLevel="2" x14ac:dyDescent="0.2">
      <c r="C44" s="107">
        <v>4405</v>
      </c>
      <c r="D44" s="95" t="s">
        <v>47</v>
      </c>
      <c r="E44" s="95"/>
      <c r="F44" s="96">
        <v>349</v>
      </c>
      <c r="G44" s="97"/>
      <c r="H44" s="95">
        <f t="shared" ref="H44:H53" si="1">G44*F44</f>
        <v>0</v>
      </c>
    </row>
    <row r="45" spans="2:9" s="1" customFormat="1" ht="54.95" customHeight="1" outlineLevel="2" x14ac:dyDescent="0.2">
      <c r="C45" s="108">
        <v>4405</v>
      </c>
      <c r="D45" s="95" t="s">
        <v>48</v>
      </c>
      <c r="E45" s="95"/>
      <c r="F45" s="96">
        <v>349</v>
      </c>
      <c r="G45" s="97"/>
      <c r="H45" s="95">
        <f t="shared" si="1"/>
        <v>0</v>
      </c>
    </row>
    <row r="46" spans="2:9" s="1" customFormat="1" ht="54.95" customHeight="1" outlineLevel="2" x14ac:dyDescent="0.2">
      <c r="C46" s="47">
        <v>4410</v>
      </c>
      <c r="D46" s="30" t="s">
        <v>49</v>
      </c>
      <c r="E46" s="30"/>
      <c r="F46" s="31">
        <v>420</v>
      </c>
      <c r="G46" s="91"/>
      <c r="H46" s="30">
        <f t="shared" si="1"/>
        <v>0</v>
      </c>
    </row>
    <row r="47" spans="2:9" s="1" customFormat="1" ht="54.95" customHeight="1" outlineLevel="2" x14ac:dyDescent="0.2">
      <c r="C47" s="48">
        <v>4410</v>
      </c>
      <c r="D47" s="30" t="s">
        <v>50</v>
      </c>
      <c r="E47" s="30"/>
      <c r="F47" s="31">
        <v>420</v>
      </c>
      <c r="G47" s="91"/>
      <c r="H47" s="30">
        <f t="shared" si="1"/>
        <v>0</v>
      </c>
    </row>
    <row r="48" spans="2:9" s="1" customFormat="1" ht="54.95" customHeight="1" outlineLevel="2" x14ac:dyDescent="0.2">
      <c r="C48" s="41">
        <v>1400009</v>
      </c>
      <c r="D48" s="30" t="s">
        <v>51</v>
      </c>
      <c r="E48" s="30"/>
      <c r="F48" s="31">
        <v>999</v>
      </c>
      <c r="G48" s="91"/>
      <c r="H48" s="30">
        <f t="shared" si="1"/>
        <v>0</v>
      </c>
    </row>
    <row r="49" spans="2:9" s="1" customFormat="1" ht="54.95" customHeight="1" outlineLevel="2" x14ac:dyDescent="0.2">
      <c r="C49" s="41">
        <v>1400008</v>
      </c>
      <c r="D49" s="30" t="s">
        <v>52</v>
      </c>
      <c r="E49" s="30"/>
      <c r="F49" s="31">
        <v>999</v>
      </c>
      <c r="G49" s="91"/>
      <c r="H49" s="30">
        <f t="shared" si="1"/>
        <v>0</v>
      </c>
    </row>
    <row r="50" spans="2:9" s="1" customFormat="1" ht="54.95" customHeight="1" outlineLevel="2" x14ac:dyDescent="0.2">
      <c r="C50" s="41">
        <v>1400003</v>
      </c>
      <c r="D50" s="30" t="s">
        <v>53</v>
      </c>
      <c r="E50" s="30"/>
      <c r="F50" s="31">
        <v>899</v>
      </c>
      <c r="G50" s="91"/>
      <c r="H50" s="30">
        <f t="shared" si="1"/>
        <v>0</v>
      </c>
    </row>
    <row r="51" spans="2:9" s="1" customFormat="1" ht="54.95" customHeight="1" outlineLevel="2" x14ac:dyDescent="0.2">
      <c r="C51" s="41">
        <v>1400002</v>
      </c>
      <c r="D51" s="30" t="s">
        <v>54</v>
      </c>
      <c r="E51" s="30"/>
      <c r="F51" s="31">
        <v>899</v>
      </c>
      <c r="G51" s="91"/>
      <c r="H51" s="30">
        <f t="shared" si="1"/>
        <v>0</v>
      </c>
    </row>
    <row r="52" spans="2:9" s="1" customFormat="1" ht="54.95" customHeight="1" outlineLevel="2" x14ac:dyDescent="0.2">
      <c r="C52" s="41">
        <v>1400000</v>
      </c>
      <c r="D52" s="30" t="s">
        <v>55</v>
      </c>
      <c r="E52" s="30"/>
      <c r="F52" s="31">
        <v>899</v>
      </c>
      <c r="G52" s="91"/>
      <c r="H52" s="30">
        <f t="shared" si="1"/>
        <v>0</v>
      </c>
    </row>
    <row r="53" spans="2:9" s="1" customFormat="1" ht="54.95" customHeight="1" outlineLevel="2" x14ac:dyDescent="0.2">
      <c r="C53" s="41">
        <v>1400004</v>
      </c>
      <c r="D53" s="30" t="s">
        <v>56</v>
      </c>
      <c r="E53" s="30"/>
      <c r="F53" s="31">
        <v>999</v>
      </c>
      <c r="G53" s="91"/>
      <c r="H53" s="30">
        <f t="shared" si="1"/>
        <v>0</v>
      </c>
    </row>
    <row r="54" spans="2:9" ht="12.75" outlineLevel="1" x14ac:dyDescent="0.2">
      <c r="B54" s="23"/>
      <c r="C54" s="24"/>
      <c r="D54" s="25" t="s">
        <v>57</v>
      </c>
      <c r="E54" s="26"/>
      <c r="F54" s="27"/>
      <c r="G54" s="90"/>
      <c r="H54" s="28"/>
      <c r="I54" s="23"/>
    </row>
    <row r="55" spans="2:9" s="1" customFormat="1" ht="54.95" customHeight="1" outlineLevel="2" x14ac:dyDescent="0.2">
      <c r="C55" s="30" t="s">
        <v>58</v>
      </c>
      <c r="D55" s="30" t="s">
        <v>59</v>
      </c>
      <c r="E55" s="30"/>
      <c r="F55" s="45">
        <v>2490</v>
      </c>
      <c r="G55" s="91"/>
      <c r="H55" s="30">
        <f>G55*F55</f>
        <v>0</v>
      </c>
    </row>
    <row r="56" spans="2:9" s="1" customFormat="1" ht="54.95" customHeight="1" outlineLevel="2" x14ac:dyDescent="0.2">
      <c r="C56" s="30" t="s">
        <v>60</v>
      </c>
      <c r="D56" s="30" t="s">
        <v>61</v>
      </c>
      <c r="E56" s="30"/>
      <c r="F56" s="45">
        <v>2490</v>
      </c>
      <c r="G56" s="91"/>
      <c r="H56" s="30">
        <f>G56*F56</f>
        <v>0</v>
      </c>
    </row>
    <row r="57" spans="2:9" s="1" customFormat="1" ht="54.95" customHeight="1" outlineLevel="2" x14ac:dyDescent="0.2">
      <c r="C57" s="30" t="s">
        <v>62</v>
      </c>
      <c r="D57" s="30" t="s">
        <v>63</v>
      </c>
      <c r="E57" s="30"/>
      <c r="F57" s="45">
        <v>2490</v>
      </c>
      <c r="G57" s="91"/>
      <c r="H57" s="30">
        <f>G57*F57</f>
        <v>0</v>
      </c>
    </row>
    <row r="58" spans="2:9" s="1" customFormat="1" ht="54.95" customHeight="1" outlineLevel="2" x14ac:dyDescent="0.2">
      <c r="C58" s="30" t="s">
        <v>64</v>
      </c>
      <c r="D58" s="30" t="s">
        <v>65</v>
      </c>
      <c r="E58" s="30"/>
      <c r="F58" s="45">
        <v>2490</v>
      </c>
      <c r="G58" s="91"/>
      <c r="H58" s="30">
        <f>G58*F58</f>
        <v>0</v>
      </c>
    </row>
    <row r="59" spans="2:9" ht="12.75" outlineLevel="1" x14ac:dyDescent="0.2">
      <c r="B59" s="23"/>
      <c r="C59" s="24"/>
      <c r="D59" s="25" t="s">
        <v>66</v>
      </c>
      <c r="E59" s="26"/>
      <c r="F59" s="27"/>
      <c r="G59" s="90"/>
      <c r="H59" s="28"/>
      <c r="I59" s="23"/>
    </row>
    <row r="60" spans="2:9" s="1" customFormat="1" ht="54.95" customHeight="1" outlineLevel="2" x14ac:dyDescent="0.2">
      <c r="C60" s="30" t="s">
        <v>67</v>
      </c>
      <c r="D60" s="30" t="s">
        <v>68</v>
      </c>
      <c r="E60" s="30"/>
      <c r="F60" s="31">
        <v>549</v>
      </c>
      <c r="G60" s="91"/>
      <c r="H60" s="30">
        <f>G60*F60</f>
        <v>0</v>
      </c>
    </row>
    <row r="61" spans="2:9" s="1" customFormat="1" ht="54.95" customHeight="1" outlineLevel="2" x14ac:dyDescent="0.2">
      <c r="C61" s="49">
        <v>4489</v>
      </c>
      <c r="D61" s="30" t="s">
        <v>69</v>
      </c>
      <c r="E61" s="30"/>
      <c r="F61" s="31">
        <v>790</v>
      </c>
      <c r="G61" s="91"/>
      <c r="H61" s="30">
        <f>G61*F61</f>
        <v>0</v>
      </c>
    </row>
    <row r="62" spans="2:9" s="1" customFormat="1" ht="54.95" customHeight="1" outlineLevel="2" x14ac:dyDescent="0.2">
      <c r="C62" s="44">
        <v>4499</v>
      </c>
      <c r="D62" s="30" t="s">
        <v>70</v>
      </c>
      <c r="E62" s="30"/>
      <c r="F62" s="31">
        <v>599</v>
      </c>
      <c r="G62" s="91"/>
      <c r="H62" s="30">
        <f>G62*F62</f>
        <v>0</v>
      </c>
    </row>
    <row r="63" spans="2:9" s="1" customFormat="1" ht="54.95" customHeight="1" outlineLevel="2" x14ac:dyDescent="0.2">
      <c r="C63" s="41">
        <v>4485</v>
      </c>
      <c r="D63" s="30" t="s">
        <v>71</v>
      </c>
      <c r="E63" s="30"/>
      <c r="F63" s="45">
        <v>1200</v>
      </c>
      <c r="G63" s="91"/>
      <c r="H63" s="30">
        <f>G63*F63</f>
        <v>0</v>
      </c>
    </row>
    <row r="64" spans="2:9" ht="12.75" outlineLevel="1" x14ac:dyDescent="0.2">
      <c r="B64" s="23"/>
      <c r="C64" s="24"/>
      <c r="D64" s="25" t="s">
        <v>72</v>
      </c>
      <c r="E64" s="26"/>
      <c r="F64" s="27"/>
      <c r="G64" s="90"/>
      <c r="H64" s="28"/>
      <c r="I64" s="23"/>
    </row>
    <row r="65" spans="2:9" s="1" customFormat="1" ht="54.95" customHeight="1" outlineLevel="2" x14ac:dyDescent="0.2">
      <c r="C65" s="98">
        <v>800000</v>
      </c>
      <c r="D65" s="95" t="s">
        <v>73</v>
      </c>
      <c r="E65" s="95"/>
      <c r="F65" s="96">
        <v>399</v>
      </c>
      <c r="G65" s="97"/>
      <c r="H65" s="95">
        <f>G65*F65</f>
        <v>0</v>
      </c>
    </row>
    <row r="66" spans="2:9" s="1" customFormat="1" ht="54.95" customHeight="1" outlineLevel="2" x14ac:dyDescent="0.2">
      <c r="C66" s="109">
        <v>800001</v>
      </c>
      <c r="D66" s="95" t="s">
        <v>74</v>
      </c>
      <c r="E66" s="95"/>
      <c r="F66" s="96">
        <v>399</v>
      </c>
      <c r="G66" s="97"/>
      <c r="H66" s="95">
        <f>G66*F66</f>
        <v>0</v>
      </c>
    </row>
    <row r="67" spans="2:9" s="1" customFormat="1" ht="54.95" customHeight="1" outlineLevel="2" x14ac:dyDescent="0.2">
      <c r="C67" s="42">
        <v>700000</v>
      </c>
      <c r="D67" s="30" t="s">
        <v>75</v>
      </c>
      <c r="E67" s="30"/>
      <c r="F67" s="31">
        <v>249</v>
      </c>
      <c r="G67" s="91"/>
      <c r="H67" s="30">
        <f>G67*F67</f>
        <v>0</v>
      </c>
    </row>
    <row r="68" spans="2:9" s="1" customFormat="1" ht="54.95" customHeight="1" outlineLevel="2" x14ac:dyDescent="0.2">
      <c r="C68" s="50">
        <v>700001</v>
      </c>
      <c r="D68" s="30" t="s">
        <v>76</v>
      </c>
      <c r="E68" s="30"/>
      <c r="F68" s="31">
        <v>249</v>
      </c>
      <c r="G68" s="91"/>
      <c r="H68" s="30">
        <f>G68*F68</f>
        <v>0</v>
      </c>
    </row>
    <row r="69" spans="2:9" ht="12.75" outlineLevel="1" x14ac:dyDescent="0.2">
      <c r="B69" s="23"/>
      <c r="C69" s="24"/>
      <c r="D69" s="25" t="s">
        <v>77</v>
      </c>
      <c r="E69" s="26"/>
      <c r="F69" s="27"/>
      <c r="G69" s="90"/>
      <c r="H69" s="28"/>
      <c r="I69" s="23"/>
    </row>
    <row r="70" spans="2:9" s="1" customFormat="1" ht="54.95" customHeight="1" outlineLevel="2" x14ac:dyDescent="0.2">
      <c r="C70" s="51">
        <v>420</v>
      </c>
      <c r="D70" s="30" t="s">
        <v>78</v>
      </c>
      <c r="E70" s="30"/>
      <c r="F70" s="45">
        <v>1299</v>
      </c>
      <c r="G70" s="91"/>
      <c r="H70" s="30">
        <f t="shared" ref="H70:H76" si="2">G70*F70</f>
        <v>0</v>
      </c>
    </row>
    <row r="71" spans="2:9" s="1" customFormat="1" ht="54.95" customHeight="1" outlineLevel="2" x14ac:dyDescent="0.2">
      <c r="C71" s="51">
        <v>425</v>
      </c>
      <c r="D71" s="30" t="s">
        <v>79</v>
      </c>
      <c r="E71" s="30"/>
      <c r="F71" s="31">
        <v>349</v>
      </c>
      <c r="G71" s="91"/>
      <c r="H71" s="30">
        <f t="shared" si="2"/>
        <v>0</v>
      </c>
    </row>
    <row r="72" spans="2:9" s="1" customFormat="1" ht="54.95" customHeight="1" outlineLevel="2" x14ac:dyDescent="0.2">
      <c r="C72" s="30" t="s">
        <v>80</v>
      </c>
      <c r="D72" s="30" t="s">
        <v>81</v>
      </c>
      <c r="E72" s="30"/>
      <c r="F72" s="45">
        <v>4590</v>
      </c>
      <c r="G72" s="91"/>
      <c r="H72" s="30">
        <f t="shared" si="2"/>
        <v>0</v>
      </c>
    </row>
    <row r="73" spans="2:9" s="1" customFormat="1" ht="54.95" customHeight="1" outlineLevel="2" x14ac:dyDescent="0.2">
      <c r="C73" s="30" t="s">
        <v>82</v>
      </c>
      <c r="D73" s="30" t="s">
        <v>83</v>
      </c>
      <c r="E73" s="30"/>
      <c r="F73" s="45">
        <v>2990</v>
      </c>
      <c r="G73" s="91"/>
      <c r="H73" s="30">
        <f t="shared" si="2"/>
        <v>0</v>
      </c>
    </row>
    <row r="74" spans="2:9" s="1" customFormat="1" ht="54.95" customHeight="1" outlineLevel="2" x14ac:dyDescent="0.2">
      <c r="C74" s="30" t="s">
        <v>84</v>
      </c>
      <c r="D74" s="30" t="s">
        <v>85</v>
      </c>
      <c r="E74" s="30"/>
      <c r="F74" s="45">
        <v>4790</v>
      </c>
      <c r="G74" s="91"/>
      <c r="H74" s="30">
        <f t="shared" si="2"/>
        <v>0</v>
      </c>
    </row>
    <row r="75" spans="2:9" s="1" customFormat="1" ht="54.95" customHeight="1" outlineLevel="2" x14ac:dyDescent="0.2">
      <c r="C75" s="30" t="s">
        <v>86</v>
      </c>
      <c r="D75" s="30" t="s">
        <v>87</v>
      </c>
      <c r="E75" s="30"/>
      <c r="F75" s="45">
        <v>2999</v>
      </c>
      <c r="G75" s="91"/>
      <c r="H75" s="30">
        <f t="shared" si="2"/>
        <v>0</v>
      </c>
    </row>
    <row r="76" spans="2:9" s="1" customFormat="1" ht="54.95" customHeight="1" outlineLevel="2" x14ac:dyDescent="0.2">
      <c r="C76" s="30" t="s">
        <v>88</v>
      </c>
      <c r="D76" s="30" t="s">
        <v>89</v>
      </c>
      <c r="E76" s="30"/>
      <c r="F76" s="45">
        <v>4999</v>
      </c>
      <c r="G76" s="91"/>
      <c r="H76" s="30">
        <f t="shared" si="2"/>
        <v>0</v>
      </c>
    </row>
    <row r="77" spans="2:9" ht="12.75" outlineLevel="1" x14ac:dyDescent="0.2">
      <c r="B77" s="23"/>
      <c r="C77" s="24"/>
      <c r="D77" s="25" t="s">
        <v>90</v>
      </c>
      <c r="E77" s="26"/>
      <c r="F77" s="27"/>
      <c r="G77" s="90"/>
      <c r="H77" s="28"/>
      <c r="I77" s="23"/>
    </row>
    <row r="78" spans="2:9" s="1" customFormat="1" ht="54.95" customHeight="1" outlineLevel="2" x14ac:dyDescent="0.2">
      <c r="C78" s="41">
        <v>7011</v>
      </c>
      <c r="D78" s="30" t="s">
        <v>91</v>
      </c>
      <c r="E78" s="30"/>
      <c r="F78" s="45">
        <v>2499</v>
      </c>
      <c r="G78" s="91"/>
      <c r="H78" s="30">
        <f>G78*F78</f>
        <v>0</v>
      </c>
    </row>
    <row r="79" spans="2:9" ht="12.95" customHeight="1" x14ac:dyDescent="0.2">
      <c r="B79" s="16"/>
      <c r="C79" s="17"/>
      <c r="D79" s="18" t="s">
        <v>92</v>
      </c>
      <c r="E79" s="19"/>
      <c r="F79" s="20"/>
      <c r="G79" s="89"/>
      <c r="H79" s="21"/>
      <c r="I79" s="16"/>
    </row>
    <row r="80" spans="2:9" ht="12.75" outlineLevel="1" x14ac:dyDescent="0.2">
      <c r="B80" s="23"/>
      <c r="C80" s="24"/>
      <c r="D80" s="25" t="s">
        <v>93</v>
      </c>
      <c r="E80" s="26"/>
      <c r="F80" s="27"/>
      <c r="G80" s="90"/>
      <c r="H80" s="28"/>
      <c r="I80" s="23"/>
    </row>
    <row r="81" spans="3:8" s="1" customFormat="1" ht="54.95" customHeight="1" outlineLevel="2" x14ac:dyDescent="0.2">
      <c r="C81" s="98">
        <v>750401</v>
      </c>
      <c r="D81" s="95" t="s">
        <v>94</v>
      </c>
      <c r="E81" s="95"/>
      <c r="F81" s="99">
        <v>6900</v>
      </c>
      <c r="G81" s="97"/>
      <c r="H81" s="95">
        <f t="shared" ref="H81:H104" si="3">G81*F81</f>
        <v>0</v>
      </c>
    </row>
    <row r="82" spans="3:8" s="1" customFormat="1" ht="54.95" customHeight="1" outlineLevel="2" x14ac:dyDescent="0.2">
      <c r="C82" s="98">
        <v>750201</v>
      </c>
      <c r="D82" s="95" t="s">
        <v>95</v>
      </c>
      <c r="E82" s="95"/>
      <c r="F82" s="99">
        <v>6900</v>
      </c>
      <c r="G82" s="97"/>
      <c r="H82" s="95">
        <f t="shared" si="3"/>
        <v>0</v>
      </c>
    </row>
    <row r="83" spans="3:8" s="1" customFormat="1" ht="54.95" customHeight="1" outlineLevel="2" x14ac:dyDescent="0.2">
      <c r="C83" s="98">
        <v>750001</v>
      </c>
      <c r="D83" s="95" t="s">
        <v>96</v>
      </c>
      <c r="E83" s="95"/>
      <c r="F83" s="99">
        <v>6900</v>
      </c>
      <c r="G83" s="97"/>
      <c r="H83" s="95">
        <f t="shared" si="3"/>
        <v>0</v>
      </c>
    </row>
    <row r="84" spans="3:8" s="1" customFormat="1" ht="54.95" customHeight="1" outlineLevel="2" x14ac:dyDescent="0.2">
      <c r="C84" s="98">
        <v>750601</v>
      </c>
      <c r="D84" s="95" t="s">
        <v>97</v>
      </c>
      <c r="E84" s="95"/>
      <c r="F84" s="99">
        <v>6900</v>
      </c>
      <c r="G84" s="97"/>
      <c r="H84" s="95">
        <f t="shared" si="3"/>
        <v>0</v>
      </c>
    </row>
    <row r="85" spans="3:8" s="1" customFormat="1" ht="54.95" customHeight="1" outlineLevel="2" x14ac:dyDescent="0.2">
      <c r="C85" s="100">
        <v>500401</v>
      </c>
      <c r="D85" s="95" t="s">
        <v>98</v>
      </c>
      <c r="E85" s="95"/>
      <c r="F85" s="99">
        <v>1590</v>
      </c>
      <c r="G85" s="97"/>
      <c r="H85" s="95">
        <f t="shared" si="3"/>
        <v>0</v>
      </c>
    </row>
    <row r="86" spans="3:8" s="1" customFormat="1" ht="54.95" customHeight="1" outlineLevel="2" x14ac:dyDescent="0.2">
      <c r="C86" s="100">
        <v>500201</v>
      </c>
      <c r="D86" s="95" t="s">
        <v>99</v>
      </c>
      <c r="E86" s="95"/>
      <c r="F86" s="99">
        <v>1590</v>
      </c>
      <c r="G86" s="97"/>
      <c r="H86" s="95">
        <f t="shared" si="3"/>
        <v>0</v>
      </c>
    </row>
    <row r="87" spans="3:8" s="1" customFormat="1" ht="54.95" customHeight="1" outlineLevel="2" x14ac:dyDescent="0.2">
      <c r="C87" s="50">
        <v>500001</v>
      </c>
      <c r="D87" s="30" t="s">
        <v>100</v>
      </c>
      <c r="E87" s="30"/>
      <c r="F87" s="45">
        <v>1590</v>
      </c>
      <c r="G87" s="91"/>
      <c r="H87" s="30">
        <f t="shared" si="3"/>
        <v>0</v>
      </c>
    </row>
    <row r="88" spans="3:8" s="1" customFormat="1" ht="54.95" customHeight="1" outlineLevel="2" x14ac:dyDescent="0.2">
      <c r="C88" s="50">
        <v>440001</v>
      </c>
      <c r="D88" s="30" t="s">
        <v>101</v>
      </c>
      <c r="E88" s="30"/>
      <c r="F88" s="45">
        <v>5990</v>
      </c>
      <c r="G88" s="91"/>
      <c r="H88" s="30">
        <f t="shared" si="3"/>
        <v>0</v>
      </c>
    </row>
    <row r="89" spans="3:8" s="1" customFormat="1" ht="54.95" customHeight="1" outlineLevel="2" x14ac:dyDescent="0.2">
      <c r="C89" s="50">
        <v>440601</v>
      </c>
      <c r="D89" s="30" t="s">
        <v>102</v>
      </c>
      <c r="E89" s="30"/>
      <c r="F89" s="45">
        <v>5990</v>
      </c>
      <c r="G89" s="91"/>
      <c r="H89" s="30">
        <f t="shared" si="3"/>
        <v>0</v>
      </c>
    </row>
    <row r="90" spans="3:8" s="1" customFormat="1" ht="54.95" customHeight="1" outlineLevel="2" x14ac:dyDescent="0.2">
      <c r="C90" s="50">
        <v>440801</v>
      </c>
      <c r="D90" s="30" t="s">
        <v>103</v>
      </c>
      <c r="E90" s="30"/>
      <c r="F90" s="45">
        <v>5990</v>
      </c>
      <c r="G90" s="91"/>
      <c r="H90" s="30">
        <f t="shared" si="3"/>
        <v>0</v>
      </c>
    </row>
    <row r="91" spans="3:8" s="1" customFormat="1" ht="54.95" customHeight="1" outlineLevel="2" x14ac:dyDescent="0.2">
      <c r="C91" s="101">
        <v>7950</v>
      </c>
      <c r="D91" s="95" t="s">
        <v>104</v>
      </c>
      <c r="E91" s="95"/>
      <c r="F91" s="99">
        <v>6600</v>
      </c>
      <c r="G91" s="97"/>
      <c r="H91" s="95">
        <f t="shared" si="3"/>
        <v>0</v>
      </c>
    </row>
    <row r="92" spans="3:8" s="1" customFormat="1" ht="54.95" customHeight="1" outlineLevel="2" x14ac:dyDescent="0.2">
      <c r="C92" s="102">
        <v>7950</v>
      </c>
      <c r="D92" s="95" t="s">
        <v>105</v>
      </c>
      <c r="E92" s="95"/>
      <c r="F92" s="99">
        <v>6600</v>
      </c>
      <c r="G92" s="97"/>
      <c r="H92" s="95">
        <f t="shared" si="3"/>
        <v>0</v>
      </c>
    </row>
    <row r="93" spans="3:8" s="1" customFormat="1" ht="54.95" customHeight="1" outlineLevel="2" x14ac:dyDescent="0.2">
      <c r="C93" s="52">
        <v>7950</v>
      </c>
      <c r="D93" s="30" t="s">
        <v>106</v>
      </c>
      <c r="E93" s="30"/>
      <c r="F93" s="45">
        <v>5600</v>
      </c>
      <c r="G93" s="91"/>
      <c r="H93" s="30">
        <f t="shared" si="3"/>
        <v>0</v>
      </c>
    </row>
    <row r="94" spans="3:8" s="1" customFormat="1" ht="54.95" customHeight="1" outlineLevel="2" x14ac:dyDescent="0.2">
      <c r="C94" s="53">
        <v>7950</v>
      </c>
      <c r="D94" s="30" t="s">
        <v>107</v>
      </c>
      <c r="E94" s="30"/>
      <c r="F94" s="45">
        <v>5600</v>
      </c>
      <c r="G94" s="91"/>
      <c r="H94" s="30">
        <f t="shared" si="3"/>
        <v>0</v>
      </c>
    </row>
    <row r="95" spans="3:8" s="1" customFormat="1" ht="54.95" customHeight="1" outlineLevel="2" x14ac:dyDescent="0.2">
      <c r="C95" s="52">
        <v>7750</v>
      </c>
      <c r="D95" s="30" t="s">
        <v>108</v>
      </c>
      <c r="E95" s="30"/>
      <c r="F95" s="45">
        <v>5990</v>
      </c>
      <c r="G95" s="91"/>
      <c r="H95" s="30">
        <f t="shared" si="3"/>
        <v>0</v>
      </c>
    </row>
    <row r="96" spans="3:8" s="1" customFormat="1" ht="54.95" customHeight="1" outlineLevel="2" x14ac:dyDescent="0.2">
      <c r="C96" s="53">
        <v>7750</v>
      </c>
      <c r="D96" s="30" t="s">
        <v>109</v>
      </c>
      <c r="E96" s="30"/>
      <c r="F96" s="45">
        <v>5990</v>
      </c>
      <c r="G96" s="91"/>
      <c r="H96" s="30">
        <f t="shared" si="3"/>
        <v>0</v>
      </c>
    </row>
    <row r="97" spans="2:9" s="1" customFormat="1" ht="54.95" customHeight="1" outlineLevel="2" x14ac:dyDescent="0.2">
      <c r="C97" s="54">
        <v>7951</v>
      </c>
      <c r="D97" s="30" t="s">
        <v>110</v>
      </c>
      <c r="E97" s="30"/>
      <c r="F97" s="45">
        <v>3199</v>
      </c>
      <c r="G97" s="91"/>
      <c r="H97" s="30">
        <f t="shared" si="3"/>
        <v>0</v>
      </c>
    </row>
    <row r="98" spans="2:9" s="1" customFormat="1" ht="54.95" customHeight="1" outlineLevel="2" x14ac:dyDescent="0.2">
      <c r="C98" s="55">
        <v>7951</v>
      </c>
      <c r="D98" s="30" t="s">
        <v>111</v>
      </c>
      <c r="E98" s="30"/>
      <c r="F98" s="45">
        <v>3199</v>
      </c>
      <c r="G98" s="91"/>
      <c r="H98" s="30">
        <f t="shared" si="3"/>
        <v>0</v>
      </c>
    </row>
    <row r="99" spans="2:9" s="1" customFormat="1" ht="54.95" customHeight="1" outlineLevel="2" x14ac:dyDescent="0.2">
      <c r="C99" s="41">
        <v>3400000</v>
      </c>
      <c r="D99" s="30" t="s">
        <v>112</v>
      </c>
      <c r="E99" s="30"/>
      <c r="F99" s="45">
        <v>4899</v>
      </c>
      <c r="G99" s="91"/>
      <c r="H99" s="30">
        <f t="shared" si="3"/>
        <v>0</v>
      </c>
    </row>
    <row r="100" spans="2:9" s="1" customFormat="1" ht="54.95" customHeight="1" outlineLevel="2" x14ac:dyDescent="0.2">
      <c r="C100" s="98">
        <v>532001</v>
      </c>
      <c r="D100" s="95" t="s">
        <v>113</v>
      </c>
      <c r="E100" s="95"/>
      <c r="F100" s="99">
        <v>11990</v>
      </c>
      <c r="G100" s="97"/>
      <c r="H100" s="95">
        <f t="shared" si="3"/>
        <v>0</v>
      </c>
    </row>
    <row r="101" spans="2:9" s="1" customFormat="1" ht="54.95" customHeight="1" outlineLevel="2" x14ac:dyDescent="0.2">
      <c r="C101" s="95" t="s">
        <v>114</v>
      </c>
      <c r="D101" s="95" t="s">
        <v>115</v>
      </c>
      <c r="E101" s="95"/>
      <c r="F101" s="99">
        <v>9900</v>
      </c>
      <c r="G101" s="97"/>
      <c r="H101" s="95">
        <f t="shared" si="3"/>
        <v>0</v>
      </c>
    </row>
    <row r="102" spans="2:9" s="1" customFormat="1" ht="54.95" customHeight="1" outlineLevel="2" x14ac:dyDescent="0.2">
      <c r="C102" s="95" t="s">
        <v>116</v>
      </c>
      <c r="D102" s="95" t="s">
        <v>117</v>
      </c>
      <c r="E102" s="95"/>
      <c r="F102" s="99">
        <v>9900</v>
      </c>
      <c r="G102" s="97"/>
      <c r="H102" s="95">
        <f t="shared" si="3"/>
        <v>0</v>
      </c>
    </row>
    <row r="103" spans="2:9" s="1" customFormat="1" ht="54.95" customHeight="1" outlineLevel="2" x14ac:dyDescent="0.2">
      <c r="C103" s="95" t="s">
        <v>118</v>
      </c>
      <c r="D103" s="95" t="s">
        <v>119</v>
      </c>
      <c r="E103" s="95"/>
      <c r="F103" s="99">
        <v>9900</v>
      </c>
      <c r="G103" s="97"/>
      <c r="H103" s="95">
        <f t="shared" si="3"/>
        <v>0</v>
      </c>
    </row>
    <row r="104" spans="2:9" s="1" customFormat="1" ht="54.95" customHeight="1" outlineLevel="2" x14ac:dyDescent="0.2">
      <c r="C104" s="41">
        <v>713501</v>
      </c>
      <c r="D104" s="30" t="s">
        <v>120</v>
      </c>
      <c r="E104" s="30"/>
      <c r="F104" s="45">
        <v>10600</v>
      </c>
      <c r="G104" s="91"/>
      <c r="H104" s="30">
        <f t="shared" si="3"/>
        <v>0</v>
      </c>
    </row>
    <row r="105" spans="2:9" ht="12.75" outlineLevel="1" x14ac:dyDescent="0.2">
      <c r="B105" s="23"/>
      <c r="C105" s="24"/>
      <c r="D105" s="25" t="s">
        <v>121</v>
      </c>
      <c r="E105" s="26"/>
      <c r="F105" s="27"/>
      <c r="G105" s="90"/>
      <c r="H105" s="28"/>
      <c r="I105" s="23"/>
    </row>
    <row r="106" spans="2:9" s="1" customFormat="1" ht="54.95" customHeight="1" outlineLevel="2" x14ac:dyDescent="0.2">
      <c r="C106" s="103">
        <v>7408</v>
      </c>
      <c r="D106" s="95" t="s">
        <v>122</v>
      </c>
      <c r="E106" s="95"/>
      <c r="F106" s="99">
        <v>1599</v>
      </c>
      <c r="G106" s="97"/>
      <c r="H106" s="95">
        <f t="shared" ref="H106:H125" si="4">G106*F106</f>
        <v>0</v>
      </c>
    </row>
    <row r="107" spans="2:9" s="1" customFormat="1" ht="54.95" customHeight="1" outlineLevel="2" x14ac:dyDescent="0.2">
      <c r="C107" s="41">
        <v>421100</v>
      </c>
      <c r="D107" s="30" t="s">
        <v>123</v>
      </c>
      <c r="E107" s="30"/>
      <c r="F107" s="45">
        <v>10900</v>
      </c>
      <c r="G107" s="91"/>
      <c r="H107" s="30">
        <f t="shared" si="4"/>
        <v>0</v>
      </c>
    </row>
    <row r="108" spans="2:9" s="1" customFormat="1" ht="54.95" customHeight="1" outlineLevel="2" x14ac:dyDescent="0.2">
      <c r="C108" s="98">
        <v>701101</v>
      </c>
      <c r="D108" s="95" t="s">
        <v>124</v>
      </c>
      <c r="E108" s="95"/>
      <c r="F108" s="99">
        <v>4790</v>
      </c>
      <c r="G108" s="97"/>
      <c r="H108" s="95">
        <f t="shared" si="4"/>
        <v>0</v>
      </c>
    </row>
    <row r="109" spans="2:9" s="1" customFormat="1" ht="54.95" customHeight="1" outlineLevel="2" x14ac:dyDescent="0.2">
      <c r="C109" s="30" t="s">
        <v>125</v>
      </c>
      <c r="D109" s="30" t="s">
        <v>126</v>
      </c>
      <c r="E109" s="30"/>
      <c r="F109" s="45">
        <v>8600</v>
      </c>
      <c r="G109" s="91"/>
      <c r="H109" s="30">
        <f t="shared" si="4"/>
        <v>0</v>
      </c>
    </row>
    <row r="110" spans="2:9" s="1" customFormat="1" ht="54.95" customHeight="1" outlineLevel="2" x14ac:dyDescent="0.2">
      <c r="C110" s="41">
        <v>1900000</v>
      </c>
      <c r="D110" s="30" t="s">
        <v>127</v>
      </c>
      <c r="E110" s="30"/>
      <c r="F110" s="45">
        <v>4199</v>
      </c>
      <c r="G110" s="91"/>
      <c r="H110" s="30">
        <f t="shared" si="4"/>
        <v>0</v>
      </c>
    </row>
    <row r="111" spans="2:9" s="1" customFormat="1" ht="54.95" customHeight="1" outlineLevel="2" x14ac:dyDescent="0.2">
      <c r="C111" s="95" t="s">
        <v>128</v>
      </c>
      <c r="D111" s="95" t="s">
        <v>129</v>
      </c>
      <c r="E111" s="95"/>
      <c r="F111" s="99">
        <v>7990</v>
      </c>
      <c r="G111" s="97"/>
      <c r="H111" s="95">
        <f t="shared" si="4"/>
        <v>0</v>
      </c>
    </row>
    <row r="112" spans="2:9" s="1" customFormat="1" ht="54.95" customHeight="1" outlineLevel="2" x14ac:dyDescent="0.2">
      <c r="C112" s="95" t="s">
        <v>130</v>
      </c>
      <c r="D112" s="95" t="s">
        <v>131</v>
      </c>
      <c r="E112" s="95"/>
      <c r="F112" s="99">
        <v>7990</v>
      </c>
      <c r="G112" s="97"/>
      <c r="H112" s="95">
        <f t="shared" si="4"/>
        <v>0</v>
      </c>
    </row>
    <row r="113" spans="2:9" s="1" customFormat="1" ht="54.95" customHeight="1" outlineLevel="2" x14ac:dyDescent="0.2">
      <c r="C113" s="95" t="s">
        <v>132</v>
      </c>
      <c r="D113" s="95" t="s">
        <v>133</v>
      </c>
      <c r="E113" s="95"/>
      <c r="F113" s="99">
        <v>7990</v>
      </c>
      <c r="G113" s="97"/>
      <c r="H113" s="95">
        <f t="shared" si="4"/>
        <v>0</v>
      </c>
    </row>
    <row r="114" spans="2:9" s="1" customFormat="1" ht="54.95" customHeight="1" outlineLevel="2" x14ac:dyDescent="0.2">
      <c r="C114" s="98">
        <v>691101</v>
      </c>
      <c r="D114" s="95" t="s">
        <v>134</v>
      </c>
      <c r="E114" s="95"/>
      <c r="F114" s="99">
        <v>6890</v>
      </c>
      <c r="G114" s="97"/>
      <c r="H114" s="95">
        <f t="shared" si="4"/>
        <v>0</v>
      </c>
    </row>
    <row r="115" spans="2:9" s="1" customFormat="1" ht="54.95" customHeight="1" outlineLevel="2" x14ac:dyDescent="0.2">
      <c r="C115" s="56">
        <v>4416</v>
      </c>
      <c r="D115" s="30" t="s">
        <v>135</v>
      </c>
      <c r="E115" s="30"/>
      <c r="F115" s="45">
        <v>3190</v>
      </c>
      <c r="G115" s="91"/>
      <c r="H115" s="30">
        <f t="shared" si="4"/>
        <v>0</v>
      </c>
    </row>
    <row r="116" spans="2:9" s="1" customFormat="1" ht="54.95" customHeight="1" outlineLevel="2" x14ac:dyDescent="0.2">
      <c r="C116" s="50">
        <v>4416</v>
      </c>
      <c r="D116" s="30" t="s">
        <v>136</v>
      </c>
      <c r="E116" s="30"/>
      <c r="F116" s="45">
        <v>2390</v>
      </c>
      <c r="G116" s="91"/>
      <c r="H116" s="30">
        <f t="shared" si="4"/>
        <v>0</v>
      </c>
    </row>
    <row r="117" spans="2:9" s="1" customFormat="1" ht="54.95" customHeight="1" outlineLevel="2" x14ac:dyDescent="0.2">
      <c r="C117" s="56">
        <v>410001</v>
      </c>
      <c r="D117" s="30" t="s">
        <v>137</v>
      </c>
      <c r="E117" s="30"/>
      <c r="F117" s="45">
        <v>7990</v>
      </c>
      <c r="G117" s="91"/>
      <c r="H117" s="30">
        <f t="shared" si="4"/>
        <v>0</v>
      </c>
    </row>
    <row r="118" spans="2:9" s="1" customFormat="1" ht="54.95" customHeight="1" outlineLevel="2" x14ac:dyDescent="0.2">
      <c r="C118" s="50">
        <v>410001</v>
      </c>
      <c r="D118" s="30" t="s">
        <v>138</v>
      </c>
      <c r="E118" s="30"/>
      <c r="F118" s="45">
        <v>7590</v>
      </c>
      <c r="G118" s="91"/>
      <c r="H118" s="30">
        <f t="shared" si="4"/>
        <v>0</v>
      </c>
    </row>
    <row r="119" spans="2:9" s="1" customFormat="1" ht="54.95" customHeight="1" outlineLevel="2" x14ac:dyDescent="0.2">
      <c r="C119" s="41">
        <v>410000</v>
      </c>
      <c r="D119" s="30" t="s">
        <v>139</v>
      </c>
      <c r="E119" s="30"/>
      <c r="F119" s="45">
        <v>7590</v>
      </c>
      <c r="G119" s="91"/>
      <c r="H119" s="30">
        <f t="shared" si="4"/>
        <v>0</v>
      </c>
    </row>
    <row r="120" spans="2:9" s="1" customFormat="1" ht="54.95" customHeight="1" outlineLevel="2" x14ac:dyDescent="0.2">
      <c r="C120" s="41">
        <v>171101</v>
      </c>
      <c r="D120" s="30" t="s">
        <v>140</v>
      </c>
      <c r="E120" s="30"/>
      <c r="F120" s="45">
        <v>8900</v>
      </c>
      <c r="G120" s="91"/>
      <c r="H120" s="30">
        <f t="shared" si="4"/>
        <v>0</v>
      </c>
    </row>
    <row r="121" spans="2:9" s="1" customFormat="1" ht="54.95" customHeight="1" outlineLevel="2" x14ac:dyDescent="0.2">
      <c r="C121" s="41">
        <v>712501</v>
      </c>
      <c r="D121" s="30" t="s">
        <v>141</v>
      </c>
      <c r="E121" s="30"/>
      <c r="F121" s="45">
        <v>8990</v>
      </c>
      <c r="G121" s="91"/>
      <c r="H121" s="30">
        <f t="shared" si="4"/>
        <v>0</v>
      </c>
    </row>
    <row r="122" spans="2:9" s="1" customFormat="1" ht="54.95" customHeight="1" outlineLevel="2" x14ac:dyDescent="0.2">
      <c r="C122" s="98">
        <v>711501</v>
      </c>
      <c r="D122" s="95" t="s">
        <v>142</v>
      </c>
      <c r="E122" s="95"/>
      <c r="F122" s="99">
        <v>8500</v>
      </c>
      <c r="G122" s="97"/>
      <c r="H122" s="95">
        <f t="shared" si="4"/>
        <v>0</v>
      </c>
    </row>
    <row r="123" spans="2:9" s="1" customFormat="1" ht="54.95" customHeight="1" outlineLevel="2" x14ac:dyDescent="0.2">
      <c r="C123" s="41">
        <v>7517</v>
      </c>
      <c r="D123" s="30" t="s">
        <v>143</v>
      </c>
      <c r="E123" s="30"/>
      <c r="F123" s="45">
        <v>5200</v>
      </c>
      <c r="G123" s="91"/>
      <c r="H123" s="30">
        <f t="shared" si="4"/>
        <v>0</v>
      </c>
    </row>
    <row r="124" spans="2:9" s="1" customFormat="1" ht="54.95" customHeight="1" outlineLevel="2" x14ac:dyDescent="0.2">
      <c r="C124" s="98">
        <v>3400001</v>
      </c>
      <c r="D124" s="95" t="s">
        <v>144</v>
      </c>
      <c r="E124" s="95"/>
      <c r="F124" s="99">
        <v>2799</v>
      </c>
      <c r="G124" s="97"/>
      <c r="H124" s="95">
        <f t="shared" si="4"/>
        <v>0</v>
      </c>
    </row>
    <row r="125" spans="2:9" s="1" customFormat="1" ht="54.95" customHeight="1" outlineLevel="2" x14ac:dyDescent="0.2">
      <c r="C125" s="41">
        <v>714501</v>
      </c>
      <c r="D125" s="30" t="s">
        <v>145</v>
      </c>
      <c r="E125" s="30"/>
      <c r="F125" s="45">
        <v>12990</v>
      </c>
      <c r="G125" s="91"/>
      <c r="H125" s="30">
        <f t="shared" si="4"/>
        <v>0</v>
      </c>
    </row>
    <row r="126" spans="2:9" ht="12.75" outlineLevel="1" x14ac:dyDescent="0.2">
      <c r="B126" s="23"/>
      <c r="C126" s="24"/>
      <c r="D126" s="25" t="s">
        <v>146</v>
      </c>
      <c r="E126" s="26"/>
      <c r="F126" s="27"/>
      <c r="G126" s="90"/>
      <c r="H126" s="28"/>
      <c r="I126" s="23"/>
    </row>
    <row r="127" spans="2:9" ht="12.75" outlineLevel="2" x14ac:dyDescent="0.2">
      <c r="B127" s="57"/>
      <c r="C127" s="58"/>
      <c r="D127" s="59" t="s">
        <v>147</v>
      </c>
      <c r="E127" s="60"/>
      <c r="F127" s="61"/>
      <c r="G127" s="92"/>
      <c r="H127" s="62"/>
      <c r="I127" s="57"/>
    </row>
    <row r="128" spans="2:9" s="1" customFormat="1" ht="54.95" customHeight="1" outlineLevel="3" x14ac:dyDescent="0.2">
      <c r="C128" s="46">
        <v>7412</v>
      </c>
      <c r="D128" s="30" t="s">
        <v>148</v>
      </c>
      <c r="E128" s="30"/>
      <c r="F128" s="45">
        <v>3500</v>
      </c>
      <c r="G128" s="91"/>
      <c r="H128" s="30">
        <f t="shared" ref="H128:H160" si="5">G128*F128</f>
        <v>0</v>
      </c>
    </row>
    <row r="129" spans="3:8" s="1" customFormat="1" ht="54.95" customHeight="1" outlineLevel="3" x14ac:dyDescent="0.2">
      <c r="C129" s="30" t="s">
        <v>149</v>
      </c>
      <c r="D129" s="30" t="s">
        <v>150</v>
      </c>
      <c r="E129" s="30"/>
      <c r="F129" s="45">
        <v>2800</v>
      </c>
      <c r="G129" s="91"/>
      <c r="H129" s="30">
        <f t="shared" si="5"/>
        <v>0</v>
      </c>
    </row>
    <row r="130" spans="3:8" s="1" customFormat="1" ht="54.95" customHeight="1" outlineLevel="3" x14ac:dyDescent="0.2">
      <c r="C130" s="30" t="s">
        <v>151</v>
      </c>
      <c r="D130" s="30" t="s">
        <v>152</v>
      </c>
      <c r="E130" s="30"/>
      <c r="F130" s="45">
        <v>2800</v>
      </c>
      <c r="G130" s="91"/>
      <c r="H130" s="30">
        <f t="shared" si="5"/>
        <v>0</v>
      </c>
    </row>
    <row r="131" spans="3:8" s="1" customFormat="1" ht="54.95" customHeight="1" outlineLevel="3" x14ac:dyDescent="0.2">
      <c r="C131" s="52">
        <v>7560</v>
      </c>
      <c r="D131" s="30" t="s">
        <v>153</v>
      </c>
      <c r="E131" s="30"/>
      <c r="F131" s="45">
        <v>2300</v>
      </c>
      <c r="G131" s="91"/>
      <c r="H131" s="30">
        <f t="shared" si="5"/>
        <v>0</v>
      </c>
    </row>
    <row r="132" spans="3:8" s="1" customFormat="1" ht="54.95" customHeight="1" outlineLevel="3" x14ac:dyDescent="0.2">
      <c r="C132" s="53">
        <v>7560</v>
      </c>
      <c r="D132" s="30" t="s">
        <v>154</v>
      </c>
      <c r="E132" s="30"/>
      <c r="F132" s="45">
        <v>2300</v>
      </c>
      <c r="G132" s="91"/>
      <c r="H132" s="30">
        <f t="shared" si="5"/>
        <v>0</v>
      </c>
    </row>
    <row r="133" spans="3:8" s="1" customFormat="1" ht="54.95" customHeight="1" outlineLevel="3" x14ac:dyDescent="0.2">
      <c r="C133" s="46">
        <v>4402</v>
      </c>
      <c r="D133" s="30" t="s">
        <v>155</v>
      </c>
      <c r="E133" s="30"/>
      <c r="F133" s="45">
        <v>2700</v>
      </c>
      <c r="G133" s="91"/>
      <c r="H133" s="30">
        <f t="shared" si="5"/>
        <v>0</v>
      </c>
    </row>
    <row r="134" spans="3:8" s="1" customFormat="1" ht="54.95" customHeight="1" outlineLevel="3" x14ac:dyDescent="0.2">
      <c r="C134" s="41">
        <v>7012</v>
      </c>
      <c r="D134" s="30" t="s">
        <v>156</v>
      </c>
      <c r="E134" s="30"/>
      <c r="F134" s="45">
        <v>2690</v>
      </c>
      <c r="G134" s="91"/>
      <c r="H134" s="30">
        <f t="shared" si="5"/>
        <v>0</v>
      </c>
    </row>
    <row r="135" spans="3:8" s="1" customFormat="1" ht="54.95" customHeight="1" outlineLevel="3" x14ac:dyDescent="0.2">
      <c r="C135" s="46">
        <v>7352</v>
      </c>
      <c r="D135" s="30" t="s">
        <v>157</v>
      </c>
      <c r="E135" s="30"/>
      <c r="F135" s="45">
        <v>4400</v>
      </c>
      <c r="G135" s="91"/>
      <c r="H135" s="30">
        <f t="shared" si="5"/>
        <v>0</v>
      </c>
    </row>
    <row r="136" spans="3:8" s="1" customFormat="1" ht="54.95" customHeight="1" outlineLevel="3" x14ac:dyDescent="0.2">
      <c r="C136" s="63">
        <v>7674</v>
      </c>
      <c r="D136" s="30" t="s">
        <v>158</v>
      </c>
      <c r="E136" s="30"/>
      <c r="F136" s="45">
        <v>4790</v>
      </c>
      <c r="G136" s="91"/>
      <c r="H136" s="30">
        <f t="shared" si="5"/>
        <v>0</v>
      </c>
    </row>
    <row r="137" spans="3:8" s="1" customFormat="1" ht="54.95" customHeight="1" outlineLevel="3" x14ac:dyDescent="0.2">
      <c r="C137" s="64">
        <v>7674</v>
      </c>
      <c r="D137" s="30" t="s">
        <v>159</v>
      </c>
      <c r="E137" s="30"/>
      <c r="F137" s="45">
        <v>4790</v>
      </c>
      <c r="G137" s="91"/>
      <c r="H137" s="30">
        <f t="shared" si="5"/>
        <v>0</v>
      </c>
    </row>
    <row r="138" spans="3:8" s="1" customFormat="1" ht="54.95" customHeight="1" outlineLevel="3" x14ac:dyDescent="0.2">
      <c r="C138" s="65">
        <v>7674</v>
      </c>
      <c r="D138" s="30" t="s">
        <v>160</v>
      </c>
      <c r="E138" s="30"/>
      <c r="F138" s="45">
        <v>4790</v>
      </c>
      <c r="G138" s="91"/>
      <c r="H138" s="30">
        <f t="shared" si="5"/>
        <v>0</v>
      </c>
    </row>
    <row r="139" spans="3:8" s="1" customFormat="1" ht="54.95" customHeight="1" outlineLevel="3" x14ac:dyDescent="0.2">
      <c r="C139" s="110">
        <v>7502</v>
      </c>
      <c r="D139" s="95" t="s">
        <v>161</v>
      </c>
      <c r="E139" s="95"/>
      <c r="F139" s="99">
        <v>1790</v>
      </c>
      <c r="G139" s="97"/>
      <c r="H139" s="95">
        <f t="shared" si="5"/>
        <v>0</v>
      </c>
    </row>
    <row r="140" spans="3:8" s="1" customFormat="1" ht="54.95" customHeight="1" outlineLevel="3" x14ac:dyDescent="0.2">
      <c r="C140" s="52">
        <v>7772</v>
      </c>
      <c r="D140" s="30" t="s">
        <v>162</v>
      </c>
      <c r="E140" s="30"/>
      <c r="F140" s="45">
        <v>2999</v>
      </c>
      <c r="G140" s="91"/>
      <c r="H140" s="30">
        <f t="shared" si="5"/>
        <v>0</v>
      </c>
    </row>
    <row r="141" spans="3:8" s="1" customFormat="1" ht="54.95" customHeight="1" outlineLevel="3" x14ac:dyDescent="0.2">
      <c r="C141" s="111">
        <v>7684</v>
      </c>
      <c r="D141" s="95" t="s">
        <v>163</v>
      </c>
      <c r="E141" s="95"/>
      <c r="F141" s="99">
        <v>5990</v>
      </c>
      <c r="G141" s="97"/>
      <c r="H141" s="95">
        <f t="shared" si="5"/>
        <v>0</v>
      </c>
    </row>
    <row r="142" spans="3:8" s="1" customFormat="1" ht="54.95" customHeight="1" outlineLevel="3" x14ac:dyDescent="0.2">
      <c r="C142" s="112">
        <v>7684</v>
      </c>
      <c r="D142" s="95" t="s">
        <v>164</v>
      </c>
      <c r="E142" s="95"/>
      <c r="F142" s="99">
        <v>5990</v>
      </c>
      <c r="G142" s="97"/>
      <c r="H142" s="95">
        <f t="shared" si="5"/>
        <v>0</v>
      </c>
    </row>
    <row r="143" spans="3:8" s="1" customFormat="1" ht="54.95" customHeight="1" outlineLevel="3" x14ac:dyDescent="0.2">
      <c r="C143" s="110">
        <v>7682</v>
      </c>
      <c r="D143" s="95" t="s">
        <v>165</v>
      </c>
      <c r="E143" s="95"/>
      <c r="F143" s="99">
        <v>5990</v>
      </c>
      <c r="G143" s="97"/>
      <c r="H143" s="95">
        <f t="shared" si="5"/>
        <v>0</v>
      </c>
    </row>
    <row r="144" spans="3:8" s="1" customFormat="1" ht="54.95" customHeight="1" outlineLevel="3" x14ac:dyDescent="0.2">
      <c r="C144" s="113">
        <v>7684</v>
      </c>
      <c r="D144" s="95" t="s">
        <v>166</v>
      </c>
      <c r="E144" s="95"/>
      <c r="F144" s="99">
        <v>5990</v>
      </c>
      <c r="G144" s="97"/>
      <c r="H144" s="95">
        <f t="shared" si="5"/>
        <v>0</v>
      </c>
    </row>
    <row r="145" spans="3:8" s="1" customFormat="1" ht="54.95" customHeight="1" outlineLevel="3" x14ac:dyDescent="0.2">
      <c r="C145" s="114">
        <v>7684</v>
      </c>
      <c r="D145" s="95" t="s">
        <v>167</v>
      </c>
      <c r="E145" s="95"/>
      <c r="F145" s="99">
        <v>5990</v>
      </c>
      <c r="G145" s="97"/>
      <c r="H145" s="95">
        <f t="shared" si="5"/>
        <v>0</v>
      </c>
    </row>
    <row r="146" spans="3:8" s="1" customFormat="1" ht="54.95" customHeight="1" outlineLevel="3" x14ac:dyDescent="0.2">
      <c r="C146" s="115">
        <v>7682</v>
      </c>
      <c r="D146" s="95" t="s">
        <v>168</v>
      </c>
      <c r="E146" s="95"/>
      <c r="F146" s="99">
        <v>5990</v>
      </c>
      <c r="G146" s="97"/>
      <c r="H146" s="95">
        <f t="shared" si="5"/>
        <v>0</v>
      </c>
    </row>
    <row r="147" spans="3:8" s="1" customFormat="1" ht="54.95" customHeight="1" outlineLevel="3" x14ac:dyDescent="0.2">
      <c r="C147" s="41">
        <v>3200000</v>
      </c>
      <c r="D147" s="30" t="s">
        <v>169</v>
      </c>
      <c r="E147" s="30"/>
      <c r="F147" s="45">
        <v>3999</v>
      </c>
      <c r="G147" s="91"/>
      <c r="H147" s="30">
        <f t="shared" si="5"/>
        <v>0</v>
      </c>
    </row>
    <row r="148" spans="3:8" s="1" customFormat="1" ht="54.95" customHeight="1" outlineLevel="3" x14ac:dyDescent="0.2">
      <c r="C148" s="41">
        <v>3200001</v>
      </c>
      <c r="D148" s="30" t="s">
        <v>170</v>
      </c>
      <c r="E148" s="30"/>
      <c r="F148" s="45">
        <v>3999</v>
      </c>
      <c r="G148" s="91"/>
      <c r="H148" s="30">
        <f t="shared" si="5"/>
        <v>0</v>
      </c>
    </row>
    <row r="149" spans="3:8" s="1" customFormat="1" ht="54.95" customHeight="1" outlineLevel="3" x14ac:dyDescent="0.2">
      <c r="C149" s="66">
        <v>7778</v>
      </c>
      <c r="D149" s="30" t="s">
        <v>171</v>
      </c>
      <c r="E149" s="30"/>
      <c r="F149" s="45">
        <v>1999</v>
      </c>
      <c r="G149" s="91"/>
      <c r="H149" s="30">
        <f t="shared" si="5"/>
        <v>0</v>
      </c>
    </row>
    <row r="150" spans="3:8" s="1" customFormat="1" ht="54.95" customHeight="1" outlineLevel="3" x14ac:dyDescent="0.2">
      <c r="C150" s="68">
        <v>7778</v>
      </c>
      <c r="D150" s="30" t="s">
        <v>172</v>
      </c>
      <c r="E150" s="30"/>
      <c r="F150" s="45">
        <v>1999</v>
      </c>
      <c r="G150" s="91"/>
      <c r="H150" s="30">
        <f t="shared" si="5"/>
        <v>0</v>
      </c>
    </row>
    <row r="151" spans="3:8" s="1" customFormat="1" ht="54.95" customHeight="1" outlineLevel="3" x14ac:dyDescent="0.2">
      <c r="C151" s="69">
        <v>7778</v>
      </c>
      <c r="D151" s="30" t="s">
        <v>173</v>
      </c>
      <c r="E151" s="30"/>
      <c r="F151" s="45">
        <v>1999</v>
      </c>
      <c r="G151" s="91"/>
      <c r="H151" s="30">
        <f t="shared" si="5"/>
        <v>0</v>
      </c>
    </row>
    <row r="152" spans="3:8" s="1" customFormat="1" ht="54.95" customHeight="1" outlineLevel="3" x14ac:dyDescent="0.2">
      <c r="C152" s="70">
        <v>7778</v>
      </c>
      <c r="D152" s="30" t="s">
        <v>174</v>
      </c>
      <c r="E152" s="30"/>
      <c r="F152" s="45">
        <v>1999</v>
      </c>
      <c r="G152" s="91"/>
      <c r="H152" s="30">
        <f t="shared" si="5"/>
        <v>0</v>
      </c>
    </row>
    <row r="153" spans="3:8" s="1" customFormat="1" ht="54.95" customHeight="1" outlineLevel="3" x14ac:dyDescent="0.2">
      <c r="C153" s="54">
        <v>7778</v>
      </c>
      <c r="D153" s="30" t="s">
        <v>175</v>
      </c>
      <c r="E153" s="30"/>
      <c r="F153" s="45">
        <v>1999</v>
      </c>
      <c r="G153" s="91"/>
      <c r="H153" s="30">
        <f t="shared" si="5"/>
        <v>0</v>
      </c>
    </row>
    <row r="154" spans="3:8" s="1" customFormat="1" ht="54.95" customHeight="1" outlineLevel="3" x14ac:dyDescent="0.2">
      <c r="C154" s="67">
        <v>7778</v>
      </c>
      <c r="D154" s="30" t="s">
        <v>176</v>
      </c>
      <c r="E154" s="30"/>
      <c r="F154" s="45">
        <v>1999</v>
      </c>
      <c r="G154" s="91"/>
      <c r="H154" s="30">
        <f t="shared" si="5"/>
        <v>0</v>
      </c>
    </row>
    <row r="155" spans="3:8" s="1" customFormat="1" ht="54.95" customHeight="1" outlineLevel="3" x14ac:dyDescent="0.2">
      <c r="C155" s="71">
        <v>7778</v>
      </c>
      <c r="D155" s="30" t="s">
        <v>177</v>
      </c>
      <c r="E155" s="30"/>
      <c r="F155" s="45">
        <v>1999</v>
      </c>
      <c r="G155" s="91"/>
      <c r="H155" s="30">
        <f t="shared" si="5"/>
        <v>0</v>
      </c>
    </row>
    <row r="156" spans="3:8" s="1" customFormat="1" ht="54.95" customHeight="1" outlineLevel="3" x14ac:dyDescent="0.2">
      <c r="C156" s="72">
        <v>7778</v>
      </c>
      <c r="D156" s="30" t="s">
        <v>178</v>
      </c>
      <c r="E156" s="30"/>
      <c r="F156" s="45">
        <v>1999</v>
      </c>
      <c r="G156" s="91"/>
      <c r="H156" s="30">
        <f t="shared" si="5"/>
        <v>0</v>
      </c>
    </row>
    <row r="157" spans="3:8" s="1" customFormat="1" ht="54.95" customHeight="1" outlineLevel="3" x14ac:dyDescent="0.2">
      <c r="C157" s="73">
        <v>7778</v>
      </c>
      <c r="D157" s="30" t="s">
        <v>179</v>
      </c>
      <c r="E157" s="30"/>
      <c r="F157" s="45">
        <v>1999</v>
      </c>
      <c r="G157" s="91"/>
      <c r="H157" s="30">
        <f t="shared" si="5"/>
        <v>0</v>
      </c>
    </row>
    <row r="158" spans="3:8" s="1" customFormat="1" ht="54.95" customHeight="1" outlineLevel="3" x14ac:dyDescent="0.2">
      <c r="C158" s="55">
        <v>7778</v>
      </c>
      <c r="D158" s="30" t="s">
        <v>180</v>
      </c>
      <c r="E158" s="30"/>
      <c r="F158" s="45">
        <v>1999</v>
      </c>
      <c r="G158" s="91"/>
      <c r="H158" s="30">
        <f t="shared" si="5"/>
        <v>0</v>
      </c>
    </row>
    <row r="159" spans="3:8" s="1" customFormat="1" ht="54.95" customHeight="1" outlineLevel="3" x14ac:dyDescent="0.2">
      <c r="C159" s="52">
        <v>7773</v>
      </c>
      <c r="D159" s="30" t="s">
        <v>181</v>
      </c>
      <c r="E159" s="30"/>
      <c r="F159" s="45">
        <v>3100</v>
      </c>
      <c r="G159" s="91"/>
      <c r="H159" s="30">
        <f t="shared" si="5"/>
        <v>0</v>
      </c>
    </row>
    <row r="160" spans="3:8" s="1" customFormat="1" ht="54.95" customHeight="1" outlineLevel="3" x14ac:dyDescent="0.2">
      <c r="C160" s="53">
        <v>7773</v>
      </c>
      <c r="D160" s="30" t="s">
        <v>182</v>
      </c>
      <c r="E160" s="30"/>
      <c r="F160" s="45">
        <v>3100</v>
      </c>
      <c r="G160" s="91"/>
      <c r="H160" s="30">
        <f t="shared" si="5"/>
        <v>0</v>
      </c>
    </row>
    <row r="161" spans="2:9" ht="12.75" outlineLevel="2" x14ac:dyDescent="0.2">
      <c r="B161" s="57"/>
      <c r="C161" s="58"/>
      <c r="D161" s="59" t="s">
        <v>183</v>
      </c>
      <c r="E161" s="60"/>
      <c r="F161" s="61"/>
      <c r="G161" s="92"/>
      <c r="H161" s="62"/>
      <c r="I161" s="57"/>
    </row>
    <row r="162" spans="2:9" s="1" customFormat="1" ht="54.95" customHeight="1" outlineLevel="3" x14ac:dyDescent="0.2">
      <c r="C162" s="41">
        <v>290800</v>
      </c>
      <c r="D162" s="30" t="s">
        <v>184</v>
      </c>
      <c r="E162" s="30"/>
      <c r="F162" s="45">
        <v>7900</v>
      </c>
      <c r="G162" s="91"/>
      <c r="H162" s="30">
        <f t="shared" ref="H162:H173" si="6">G162*F162</f>
        <v>0</v>
      </c>
    </row>
    <row r="163" spans="2:9" s="1" customFormat="1" ht="54.95" customHeight="1" outlineLevel="3" x14ac:dyDescent="0.2">
      <c r="C163" s="30" t="s">
        <v>185</v>
      </c>
      <c r="D163" s="30" t="s">
        <v>186</v>
      </c>
      <c r="E163" s="30"/>
      <c r="F163" s="45">
        <v>16990</v>
      </c>
      <c r="G163" s="91"/>
      <c r="H163" s="30">
        <f t="shared" si="6"/>
        <v>0</v>
      </c>
    </row>
    <row r="164" spans="2:9" s="1" customFormat="1" ht="54.95" customHeight="1" outlineLevel="3" x14ac:dyDescent="0.2">
      <c r="C164" s="30" t="s">
        <v>187</v>
      </c>
      <c r="D164" s="30" t="s">
        <v>188</v>
      </c>
      <c r="E164" s="30"/>
      <c r="F164" s="45">
        <v>16990</v>
      </c>
      <c r="G164" s="91"/>
      <c r="H164" s="30">
        <f t="shared" si="6"/>
        <v>0</v>
      </c>
    </row>
    <row r="165" spans="2:9" s="1" customFormat="1" ht="54.95" customHeight="1" outlineLevel="3" x14ac:dyDescent="0.2">
      <c r="C165" s="30" t="s">
        <v>189</v>
      </c>
      <c r="D165" s="30" t="s">
        <v>190</v>
      </c>
      <c r="E165" s="30"/>
      <c r="F165" s="45">
        <v>16990</v>
      </c>
      <c r="G165" s="91"/>
      <c r="H165" s="30">
        <f t="shared" si="6"/>
        <v>0</v>
      </c>
    </row>
    <row r="166" spans="2:9" s="1" customFormat="1" ht="54.95" customHeight="1" outlineLevel="3" x14ac:dyDescent="0.2">
      <c r="C166" s="41">
        <v>181000</v>
      </c>
      <c r="D166" s="30" t="s">
        <v>191</v>
      </c>
      <c r="E166" s="30"/>
      <c r="F166" s="45">
        <v>16500</v>
      </c>
      <c r="G166" s="91"/>
      <c r="H166" s="30">
        <f t="shared" si="6"/>
        <v>0</v>
      </c>
    </row>
    <row r="167" spans="2:9" s="1" customFormat="1" ht="54.95" customHeight="1" outlineLevel="3" x14ac:dyDescent="0.2">
      <c r="C167" s="41">
        <v>181001</v>
      </c>
      <c r="D167" s="30" t="s">
        <v>192</v>
      </c>
      <c r="E167" s="30"/>
      <c r="F167" s="45">
        <v>16500</v>
      </c>
      <c r="G167" s="91"/>
      <c r="H167" s="30">
        <f t="shared" si="6"/>
        <v>0</v>
      </c>
    </row>
    <row r="168" spans="2:9" s="1" customFormat="1" ht="54.95" customHeight="1" outlineLevel="3" x14ac:dyDescent="0.2">
      <c r="C168" s="41">
        <v>27111070000</v>
      </c>
      <c r="D168" s="30" t="s">
        <v>193</v>
      </c>
      <c r="E168" s="30"/>
      <c r="F168" s="45">
        <v>7900</v>
      </c>
      <c r="G168" s="91"/>
      <c r="H168" s="30">
        <f t="shared" si="6"/>
        <v>0</v>
      </c>
    </row>
    <row r="169" spans="2:9" s="1" customFormat="1" ht="54.95" customHeight="1" outlineLevel="3" x14ac:dyDescent="0.2">
      <c r="C169" s="41">
        <v>27111070101</v>
      </c>
      <c r="D169" s="30" t="s">
        <v>194</v>
      </c>
      <c r="E169" s="30"/>
      <c r="F169" s="45">
        <v>7900</v>
      </c>
      <c r="G169" s="91"/>
      <c r="H169" s="30">
        <f t="shared" si="6"/>
        <v>0</v>
      </c>
    </row>
    <row r="170" spans="2:9" s="1" customFormat="1" ht="54.95" customHeight="1" outlineLevel="3" x14ac:dyDescent="0.2">
      <c r="C170" s="41">
        <v>27110070000</v>
      </c>
      <c r="D170" s="30" t="s">
        <v>195</v>
      </c>
      <c r="E170" s="30"/>
      <c r="F170" s="45">
        <v>7900</v>
      </c>
      <c r="G170" s="91"/>
      <c r="H170" s="30">
        <f t="shared" si="6"/>
        <v>0</v>
      </c>
    </row>
    <row r="171" spans="2:9" s="1" customFormat="1" ht="54.95" customHeight="1" outlineLevel="3" x14ac:dyDescent="0.2">
      <c r="C171" s="41">
        <v>27110070101</v>
      </c>
      <c r="D171" s="30" t="s">
        <v>196</v>
      </c>
      <c r="E171" s="30"/>
      <c r="F171" s="45">
        <v>7900</v>
      </c>
      <c r="G171" s="91"/>
      <c r="H171" s="30">
        <f t="shared" si="6"/>
        <v>0</v>
      </c>
    </row>
    <row r="172" spans="2:9" s="1" customFormat="1" ht="54.95" customHeight="1" outlineLevel="3" x14ac:dyDescent="0.2">
      <c r="C172" s="41">
        <v>27108070000</v>
      </c>
      <c r="D172" s="30" t="s">
        <v>197</v>
      </c>
      <c r="E172" s="30"/>
      <c r="F172" s="45">
        <v>7900</v>
      </c>
      <c r="G172" s="91"/>
      <c r="H172" s="30">
        <f t="shared" si="6"/>
        <v>0</v>
      </c>
    </row>
    <row r="173" spans="2:9" s="1" customFormat="1" ht="54.95" customHeight="1" outlineLevel="3" x14ac:dyDescent="0.2">
      <c r="C173" s="41">
        <v>27108070101</v>
      </c>
      <c r="D173" s="30" t="s">
        <v>198</v>
      </c>
      <c r="E173" s="30"/>
      <c r="F173" s="45">
        <v>7900</v>
      </c>
      <c r="G173" s="91"/>
      <c r="H173" s="30">
        <f t="shared" si="6"/>
        <v>0</v>
      </c>
    </row>
    <row r="174" spans="2:9" ht="12.75" outlineLevel="2" x14ac:dyDescent="0.2">
      <c r="B174" s="57"/>
      <c r="C174" s="58"/>
      <c r="D174" s="59" t="s">
        <v>199</v>
      </c>
      <c r="E174" s="60"/>
      <c r="F174" s="61"/>
      <c r="G174" s="92"/>
      <c r="H174" s="62"/>
      <c r="I174" s="57"/>
    </row>
    <row r="175" spans="2:9" s="1" customFormat="1" ht="54.95" customHeight="1" outlineLevel="3" x14ac:dyDescent="0.2">
      <c r="C175" s="30" t="s">
        <v>200</v>
      </c>
      <c r="D175" s="30" t="s">
        <v>201</v>
      </c>
      <c r="E175" s="30"/>
      <c r="F175" s="45">
        <v>3490</v>
      </c>
      <c r="G175" s="91"/>
      <c r="H175" s="30">
        <f>G175*F175</f>
        <v>0</v>
      </c>
    </row>
    <row r="176" spans="2:9" s="1" customFormat="1" ht="54.95" customHeight="1" outlineLevel="3" x14ac:dyDescent="0.2">
      <c r="C176" s="30" t="s">
        <v>202</v>
      </c>
      <c r="D176" s="30" t="s">
        <v>203</v>
      </c>
      <c r="E176" s="30"/>
      <c r="F176" s="45">
        <v>3490</v>
      </c>
      <c r="G176" s="91"/>
      <c r="H176" s="30">
        <f>G176*F176</f>
        <v>0</v>
      </c>
    </row>
    <row r="177" spans="2:9" s="1" customFormat="1" ht="54.95" customHeight="1" outlineLevel="3" x14ac:dyDescent="0.2">
      <c r="C177" s="30" t="s">
        <v>204</v>
      </c>
      <c r="D177" s="30" t="s">
        <v>205</v>
      </c>
      <c r="E177" s="30"/>
      <c r="F177" s="45">
        <v>3490</v>
      </c>
      <c r="G177" s="91"/>
      <c r="H177" s="30">
        <f>G177*F177</f>
        <v>0</v>
      </c>
    </row>
    <row r="178" spans="2:9" s="1" customFormat="1" ht="54.95" customHeight="1" outlineLevel="3" x14ac:dyDescent="0.2">
      <c r="C178" s="30" t="s">
        <v>206</v>
      </c>
      <c r="D178" s="30" t="s">
        <v>207</v>
      </c>
      <c r="E178" s="30"/>
      <c r="F178" s="45">
        <v>3490</v>
      </c>
      <c r="G178" s="91"/>
      <c r="H178" s="30">
        <f>G178*F178</f>
        <v>0</v>
      </c>
    </row>
    <row r="179" spans="2:9" ht="12.75" outlineLevel="2" x14ac:dyDescent="0.2">
      <c r="B179" s="57"/>
      <c r="C179" s="58"/>
      <c r="D179" s="59" t="s">
        <v>208</v>
      </c>
      <c r="E179" s="60"/>
      <c r="F179" s="61"/>
      <c r="G179" s="92"/>
      <c r="H179" s="62"/>
      <c r="I179" s="57"/>
    </row>
    <row r="180" spans="2:9" s="1" customFormat="1" ht="54.95" customHeight="1" outlineLevel="3" x14ac:dyDescent="0.2">
      <c r="C180" s="63">
        <v>4355</v>
      </c>
      <c r="D180" s="30" t="s">
        <v>209</v>
      </c>
      <c r="E180" s="30"/>
      <c r="F180" s="45">
        <v>1799</v>
      </c>
      <c r="G180" s="91"/>
      <c r="H180" s="30">
        <f t="shared" ref="H180:H201" si="7">G180*F180</f>
        <v>0</v>
      </c>
    </row>
    <row r="181" spans="2:9" s="1" customFormat="1" ht="54.95" customHeight="1" outlineLevel="3" x14ac:dyDescent="0.2">
      <c r="C181" s="74">
        <v>4355</v>
      </c>
      <c r="D181" s="30" t="s">
        <v>210</v>
      </c>
      <c r="E181" s="30"/>
      <c r="F181" s="45">
        <v>1799</v>
      </c>
      <c r="G181" s="91"/>
      <c r="H181" s="30">
        <f t="shared" si="7"/>
        <v>0</v>
      </c>
    </row>
    <row r="182" spans="2:9" s="1" customFormat="1" ht="54.95" customHeight="1" outlineLevel="3" x14ac:dyDescent="0.2">
      <c r="C182" s="75">
        <v>4355</v>
      </c>
      <c r="D182" s="30" t="s">
        <v>211</v>
      </c>
      <c r="E182" s="30"/>
      <c r="F182" s="45">
        <v>1799</v>
      </c>
      <c r="G182" s="91"/>
      <c r="H182" s="30">
        <f t="shared" si="7"/>
        <v>0</v>
      </c>
    </row>
    <row r="183" spans="2:9" s="1" customFormat="1" ht="54.95" customHeight="1" outlineLevel="3" x14ac:dyDescent="0.2">
      <c r="C183" s="76">
        <v>4355</v>
      </c>
      <c r="D183" s="30" t="s">
        <v>212</v>
      </c>
      <c r="E183" s="30"/>
      <c r="F183" s="45">
        <v>1799</v>
      </c>
      <c r="G183" s="91"/>
      <c r="H183" s="30">
        <f t="shared" si="7"/>
        <v>0</v>
      </c>
    </row>
    <row r="184" spans="2:9" s="1" customFormat="1" ht="54.95" customHeight="1" outlineLevel="3" x14ac:dyDescent="0.2">
      <c r="C184" s="32">
        <v>4356</v>
      </c>
      <c r="D184" s="30" t="s">
        <v>213</v>
      </c>
      <c r="E184" s="30"/>
      <c r="F184" s="45">
        <v>1799</v>
      </c>
      <c r="G184" s="91"/>
      <c r="H184" s="30">
        <f t="shared" si="7"/>
        <v>0</v>
      </c>
    </row>
    <row r="185" spans="2:9" s="1" customFormat="1" ht="54.95" customHeight="1" outlineLevel="3" x14ac:dyDescent="0.2">
      <c r="C185" s="77">
        <v>4356</v>
      </c>
      <c r="D185" s="30" t="s">
        <v>214</v>
      </c>
      <c r="E185" s="30"/>
      <c r="F185" s="45">
        <v>1799</v>
      </c>
      <c r="G185" s="91"/>
      <c r="H185" s="30">
        <f t="shared" si="7"/>
        <v>0</v>
      </c>
    </row>
    <row r="186" spans="2:9" s="1" customFormat="1" ht="54.95" customHeight="1" outlineLevel="3" x14ac:dyDescent="0.2">
      <c r="C186" s="78">
        <v>4356</v>
      </c>
      <c r="D186" s="30" t="s">
        <v>215</v>
      </c>
      <c r="E186" s="30"/>
      <c r="F186" s="45">
        <v>1799</v>
      </c>
      <c r="G186" s="91"/>
      <c r="H186" s="30">
        <f t="shared" si="7"/>
        <v>0</v>
      </c>
    </row>
    <row r="187" spans="2:9" s="1" customFormat="1" ht="54.95" customHeight="1" outlineLevel="3" x14ac:dyDescent="0.2">
      <c r="C187" s="65">
        <v>4355</v>
      </c>
      <c r="D187" s="30" t="s">
        <v>216</v>
      </c>
      <c r="E187" s="30"/>
      <c r="F187" s="45">
        <v>1799</v>
      </c>
      <c r="G187" s="91"/>
      <c r="H187" s="30">
        <f t="shared" si="7"/>
        <v>0</v>
      </c>
    </row>
    <row r="188" spans="2:9" s="1" customFormat="1" ht="54.95" customHeight="1" outlineLevel="3" x14ac:dyDescent="0.2">
      <c r="C188" s="79">
        <v>4355</v>
      </c>
      <c r="D188" s="30" t="s">
        <v>217</v>
      </c>
      <c r="E188" s="30"/>
      <c r="F188" s="45">
        <v>1799</v>
      </c>
      <c r="G188" s="91"/>
      <c r="H188" s="30">
        <f t="shared" si="7"/>
        <v>0</v>
      </c>
    </row>
    <row r="189" spans="2:9" s="1" customFormat="1" ht="54.95" customHeight="1" outlineLevel="3" x14ac:dyDescent="0.2">
      <c r="C189" s="80">
        <v>140842</v>
      </c>
      <c r="D189" s="30" t="s">
        <v>218</v>
      </c>
      <c r="E189" s="30"/>
      <c r="F189" s="45">
        <v>1899</v>
      </c>
      <c r="G189" s="91"/>
      <c r="H189" s="30">
        <f t="shared" si="7"/>
        <v>0</v>
      </c>
    </row>
    <row r="190" spans="2:9" s="1" customFormat="1" ht="54.95" customHeight="1" outlineLevel="3" x14ac:dyDescent="0.2">
      <c r="C190" s="81">
        <v>140842</v>
      </c>
      <c r="D190" s="30" t="s">
        <v>219</v>
      </c>
      <c r="E190" s="30"/>
      <c r="F190" s="45">
        <v>1899</v>
      </c>
      <c r="G190" s="91"/>
      <c r="H190" s="30">
        <f t="shared" si="7"/>
        <v>0</v>
      </c>
    </row>
    <row r="191" spans="2:9" s="1" customFormat="1" ht="54.95" customHeight="1" outlineLevel="3" x14ac:dyDescent="0.2">
      <c r="C191" s="82">
        <v>4335</v>
      </c>
      <c r="D191" s="30" t="s">
        <v>220</v>
      </c>
      <c r="E191" s="30"/>
      <c r="F191" s="45">
        <v>1999</v>
      </c>
      <c r="G191" s="91"/>
      <c r="H191" s="30">
        <f t="shared" si="7"/>
        <v>0</v>
      </c>
    </row>
    <row r="192" spans="2:9" s="1" customFormat="1" ht="54.95" customHeight="1" outlineLevel="3" x14ac:dyDescent="0.2">
      <c r="C192" s="83">
        <v>4335</v>
      </c>
      <c r="D192" s="30" t="s">
        <v>221</v>
      </c>
      <c r="E192" s="30"/>
      <c r="F192" s="45">
        <v>1999</v>
      </c>
      <c r="G192" s="91"/>
      <c r="H192" s="30">
        <f t="shared" si="7"/>
        <v>0</v>
      </c>
    </row>
    <row r="193" spans="2:9" s="1" customFormat="1" ht="54.95" customHeight="1" outlineLevel="3" x14ac:dyDescent="0.2">
      <c r="C193" s="52">
        <v>4311</v>
      </c>
      <c r="D193" s="30" t="s">
        <v>222</v>
      </c>
      <c r="E193" s="30"/>
      <c r="F193" s="45">
        <v>3499</v>
      </c>
      <c r="G193" s="91"/>
      <c r="H193" s="30">
        <f t="shared" si="7"/>
        <v>0</v>
      </c>
    </row>
    <row r="194" spans="2:9" s="1" customFormat="1" ht="54.95" customHeight="1" outlineLevel="3" x14ac:dyDescent="0.2">
      <c r="C194" s="53">
        <v>4311</v>
      </c>
      <c r="D194" s="30" t="s">
        <v>223</v>
      </c>
      <c r="E194" s="30"/>
      <c r="F194" s="45">
        <v>3499</v>
      </c>
      <c r="G194" s="91"/>
      <c r="H194" s="30">
        <f t="shared" si="7"/>
        <v>0</v>
      </c>
    </row>
    <row r="195" spans="2:9" s="1" customFormat="1" ht="54.95" customHeight="1" outlineLevel="3" x14ac:dyDescent="0.2">
      <c r="C195" s="84">
        <v>4301</v>
      </c>
      <c r="D195" s="30" t="s">
        <v>224</v>
      </c>
      <c r="E195" s="30"/>
      <c r="F195" s="45">
        <v>3600</v>
      </c>
      <c r="G195" s="91"/>
      <c r="H195" s="30">
        <f t="shared" si="7"/>
        <v>0</v>
      </c>
    </row>
    <row r="196" spans="2:9" s="1" customFormat="1" ht="54.95" customHeight="1" outlineLevel="3" x14ac:dyDescent="0.2">
      <c r="C196" s="85">
        <v>4301</v>
      </c>
      <c r="D196" s="30" t="s">
        <v>225</v>
      </c>
      <c r="E196" s="30"/>
      <c r="F196" s="45">
        <v>3600</v>
      </c>
      <c r="G196" s="91"/>
      <c r="H196" s="30">
        <f t="shared" si="7"/>
        <v>0</v>
      </c>
    </row>
    <row r="197" spans="2:9" s="1" customFormat="1" ht="54.95" customHeight="1" outlineLevel="3" x14ac:dyDescent="0.2">
      <c r="C197" s="52">
        <v>4315</v>
      </c>
      <c r="D197" s="30" t="s">
        <v>226</v>
      </c>
      <c r="E197" s="30"/>
      <c r="F197" s="45">
        <v>2499</v>
      </c>
      <c r="G197" s="91"/>
      <c r="H197" s="30">
        <f t="shared" si="7"/>
        <v>0</v>
      </c>
    </row>
    <row r="198" spans="2:9" s="1" customFormat="1" ht="54.95" customHeight="1" outlineLevel="3" x14ac:dyDescent="0.2">
      <c r="C198" s="53">
        <v>4315</v>
      </c>
      <c r="D198" s="30" t="s">
        <v>227</v>
      </c>
      <c r="E198" s="30"/>
      <c r="F198" s="45">
        <v>2499</v>
      </c>
      <c r="G198" s="91"/>
      <c r="H198" s="30">
        <f t="shared" si="7"/>
        <v>0</v>
      </c>
    </row>
    <row r="199" spans="2:9" s="1" customFormat="1" ht="54.95" customHeight="1" outlineLevel="3" x14ac:dyDescent="0.2">
      <c r="C199" s="50">
        <v>150000</v>
      </c>
      <c r="D199" s="30" t="s">
        <v>228</v>
      </c>
      <c r="E199" s="30"/>
      <c r="F199" s="45">
        <v>4199</v>
      </c>
      <c r="G199" s="91"/>
      <c r="H199" s="30">
        <f t="shared" si="7"/>
        <v>0</v>
      </c>
    </row>
    <row r="200" spans="2:9" s="1" customFormat="1" ht="54.95" customHeight="1" outlineLevel="3" x14ac:dyDescent="0.2">
      <c r="C200" s="100">
        <v>150001</v>
      </c>
      <c r="D200" s="95" t="s">
        <v>229</v>
      </c>
      <c r="E200" s="95"/>
      <c r="F200" s="99">
        <v>4199</v>
      </c>
      <c r="G200" s="97"/>
      <c r="H200" s="95">
        <f t="shared" si="7"/>
        <v>0</v>
      </c>
    </row>
    <row r="201" spans="2:9" s="1" customFormat="1" ht="54.95" customHeight="1" outlineLevel="3" x14ac:dyDescent="0.2">
      <c r="C201" s="41">
        <v>121101</v>
      </c>
      <c r="D201" s="30" t="s">
        <v>230</v>
      </c>
      <c r="E201" s="30"/>
      <c r="F201" s="45">
        <v>8990</v>
      </c>
      <c r="G201" s="91"/>
      <c r="H201" s="30">
        <f t="shared" si="7"/>
        <v>0</v>
      </c>
    </row>
    <row r="202" spans="2:9" ht="12.75" outlineLevel="2" x14ac:dyDescent="0.2">
      <c r="B202" s="57"/>
      <c r="C202" s="58"/>
      <c r="D202" s="59" t="s">
        <v>231</v>
      </c>
      <c r="E202" s="60"/>
      <c r="F202" s="61"/>
      <c r="G202" s="92"/>
      <c r="H202" s="62"/>
      <c r="I202" s="57"/>
    </row>
    <row r="203" spans="2:9" s="1" customFormat="1" ht="54.95" customHeight="1" outlineLevel="3" x14ac:dyDescent="0.2">
      <c r="C203" s="116">
        <v>111201</v>
      </c>
      <c r="D203" s="95" t="s">
        <v>232</v>
      </c>
      <c r="E203" s="95"/>
      <c r="F203" s="99">
        <v>8299</v>
      </c>
      <c r="G203" s="97"/>
      <c r="H203" s="95">
        <f t="shared" ref="H203:H234" si="8">G203*F203</f>
        <v>0</v>
      </c>
    </row>
    <row r="204" spans="2:9" s="1" customFormat="1" ht="54.95" customHeight="1" outlineLevel="3" x14ac:dyDescent="0.2">
      <c r="C204" s="102">
        <v>111201</v>
      </c>
      <c r="D204" s="95" t="s">
        <v>233</v>
      </c>
      <c r="E204" s="95"/>
      <c r="F204" s="99">
        <v>8299</v>
      </c>
      <c r="G204" s="97"/>
      <c r="H204" s="95">
        <f t="shared" si="8"/>
        <v>0</v>
      </c>
    </row>
    <row r="205" spans="2:9" s="1" customFormat="1" ht="54.95" customHeight="1" outlineLevel="3" x14ac:dyDescent="0.2">
      <c r="C205" s="116">
        <v>111401</v>
      </c>
      <c r="D205" s="95" t="s">
        <v>234</v>
      </c>
      <c r="E205" s="95"/>
      <c r="F205" s="99">
        <v>8299</v>
      </c>
      <c r="G205" s="97"/>
      <c r="H205" s="95">
        <f t="shared" si="8"/>
        <v>0</v>
      </c>
    </row>
    <row r="206" spans="2:9" s="1" customFormat="1" ht="54.95" customHeight="1" outlineLevel="3" x14ac:dyDescent="0.2">
      <c r="C206" s="102">
        <v>111401</v>
      </c>
      <c r="D206" s="95" t="s">
        <v>235</v>
      </c>
      <c r="E206" s="95"/>
      <c r="F206" s="99">
        <v>8299</v>
      </c>
      <c r="G206" s="97"/>
      <c r="H206" s="95">
        <f t="shared" si="8"/>
        <v>0</v>
      </c>
    </row>
    <row r="207" spans="2:9" s="1" customFormat="1" ht="54.95" customHeight="1" outlineLevel="3" x14ac:dyDescent="0.2">
      <c r="C207" s="116">
        <v>111601</v>
      </c>
      <c r="D207" s="95" t="s">
        <v>236</v>
      </c>
      <c r="E207" s="95"/>
      <c r="F207" s="99">
        <v>8299</v>
      </c>
      <c r="G207" s="97"/>
      <c r="H207" s="95">
        <f t="shared" si="8"/>
        <v>0</v>
      </c>
    </row>
    <row r="208" spans="2:9" s="1" customFormat="1" ht="54.95" customHeight="1" outlineLevel="3" x14ac:dyDescent="0.2">
      <c r="C208" s="54">
        <v>3210</v>
      </c>
      <c r="D208" s="30" t="s">
        <v>237</v>
      </c>
      <c r="E208" s="30"/>
      <c r="F208" s="45">
        <v>7990</v>
      </c>
      <c r="G208" s="91"/>
      <c r="H208" s="30">
        <f t="shared" si="8"/>
        <v>0</v>
      </c>
    </row>
    <row r="209" spans="3:8" s="1" customFormat="1" ht="54.95" customHeight="1" outlineLevel="3" x14ac:dyDescent="0.2">
      <c r="C209" s="55">
        <v>3210</v>
      </c>
      <c r="D209" s="30" t="s">
        <v>238</v>
      </c>
      <c r="E209" s="30"/>
      <c r="F209" s="45">
        <v>7990</v>
      </c>
      <c r="G209" s="91"/>
      <c r="H209" s="30">
        <f t="shared" si="8"/>
        <v>0</v>
      </c>
    </row>
    <row r="210" spans="3:8" s="1" customFormat="1" ht="54.95" customHeight="1" outlineLevel="3" x14ac:dyDescent="0.2">
      <c r="C210" s="54">
        <v>3212</v>
      </c>
      <c r="D210" s="30" t="s">
        <v>239</v>
      </c>
      <c r="E210" s="30"/>
      <c r="F210" s="45">
        <v>7990</v>
      </c>
      <c r="G210" s="91"/>
      <c r="H210" s="30">
        <f t="shared" si="8"/>
        <v>0</v>
      </c>
    </row>
    <row r="211" spans="3:8" s="1" customFormat="1" ht="54.95" customHeight="1" outlineLevel="3" x14ac:dyDescent="0.2">
      <c r="C211" s="117">
        <v>3212</v>
      </c>
      <c r="D211" s="95" t="s">
        <v>240</v>
      </c>
      <c r="E211" s="95"/>
      <c r="F211" s="99">
        <v>7990</v>
      </c>
      <c r="G211" s="97"/>
      <c r="H211" s="95">
        <f t="shared" si="8"/>
        <v>0</v>
      </c>
    </row>
    <row r="212" spans="3:8" s="1" customFormat="1" ht="54.95" customHeight="1" outlineLevel="3" x14ac:dyDescent="0.2">
      <c r="C212" s="117">
        <v>3214</v>
      </c>
      <c r="D212" s="95" t="s">
        <v>241</v>
      </c>
      <c r="E212" s="95"/>
      <c r="F212" s="99">
        <v>7990</v>
      </c>
      <c r="G212" s="97"/>
      <c r="H212" s="95">
        <f t="shared" si="8"/>
        <v>0</v>
      </c>
    </row>
    <row r="213" spans="3:8" s="1" customFormat="1" ht="54.95" customHeight="1" outlineLevel="3" x14ac:dyDescent="0.2">
      <c r="C213" s="54">
        <v>3216</v>
      </c>
      <c r="D213" s="30" t="s">
        <v>242</v>
      </c>
      <c r="E213" s="30"/>
      <c r="F213" s="45">
        <v>7990</v>
      </c>
      <c r="G213" s="91"/>
      <c r="H213" s="30">
        <f t="shared" si="8"/>
        <v>0</v>
      </c>
    </row>
    <row r="214" spans="3:8" s="1" customFormat="1" ht="54.95" customHeight="1" outlineLevel="3" x14ac:dyDescent="0.2">
      <c r="C214" s="52">
        <v>111201</v>
      </c>
      <c r="D214" s="30" t="s">
        <v>243</v>
      </c>
      <c r="E214" s="30"/>
      <c r="F214" s="45">
        <v>7900</v>
      </c>
      <c r="G214" s="91"/>
      <c r="H214" s="30">
        <f t="shared" si="8"/>
        <v>0</v>
      </c>
    </row>
    <row r="215" spans="3:8" s="1" customFormat="1" ht="54.95" customHeight="1" outlineLevel="3" x14ac:dyDescent="0.2">
      <c r="C215" s="53">
        <v>111201</v>
      </c>
      <c r="D215" s="30" t="s">
        <v>244</v>
      </c>
      <c r="E215" s="30"/>
      <c r="F215" s="45">
        <v>7900</v>
      </c>
      <c r="G215" s="91"/>
      <c r="H215" s="30">
        <f t="shared" si="8"/>
        <v>0</v>
      </c>
    </row>
    <row r="216" spans="3:8" s="1" customFormat="1" ht="54.95" customHeight="1" outlineLevel="3" x14ac:dyDescent="0.2">
      <c r="C216" s="52">
        <v>111401</v>
      </c>
      <c r="D216" s="30" t="s">
        <v>245</v>
      </c>
      <c r="E216" s="30"/>
      <c r="F216" s="45">
        <v>7900</v>
      </c>
      <c r="G216" s="91"/>
      <c r="H216" s="30">
        <f t="shared" si="8"/>
        <v>0</v>
      </c>
    </row>
    <row r="217" spans="3:8" s="1" customFormat="1" ht="54.95" customHeight="1" outlineLevel="3" x14ac:dyDescent="0.2">
      <c r="C217" s="53">
        <v>111401</v>
      </c>
      <c r="D217" s="30" t="s">
        <v>246</v>
      </c>
      <c r="E217" s="30"/>
      <c r="F217" s="45">
        <v>7900</v>
      </c>
      <c r="G217" s="91"/>
      <c r="H217" s="30">
        <f t="shared" si="8"/>
        <v>0</v>
      </c>
    </row>
    <row r="218" spans="3:8" s="1" customFormat="1" ht="54.95" customHeight="1" outlineLevel="3" x14ac:dyDescent="0.2">
      <c r="C218" s="52">
        <v>111601</v>
      </c>
      <c r="D218" s="30" t="s">
        <v>247</v>
      </c>
      <c r="E218" s="30"/>
      <c r="F218" s="45">
        <v>7900</v>
      </c>
      <c r="G218" s="91"/>
      <c r="H218" s="30">
        <f t="shared" si="8"/>
        <v>0</v>
      </c>
    </row>
    <row r="219" spans="3:8" s="1" customFormat="1" ht="54.95" customHeight="1" outlineLevel="3" x14ac:dyDescent="0.2">
      <c r="C219" s="95" t="s">
        <v>248</v>
      </c>
      <c r="D219" s="95" t="s">
        <v>249</v>
      </c>
      <c r="E219" s="95"/>
      <c r="F219" s="99">
        <v>5990</v>
      </c>
      <c r="G219" s="97"/>
      <c r="H219" s="95">
        <f t="shared" si="8"/>
        <v>0</v>
      </c>
    </row>
    <row r="220" spans="3:8" s="1" customFormat="1" ht="54.95" customHeight="1" outlineLevel="3" x14ac:dyDescent="0.2">
      <c r="C220" s="30" t="s">
        <v>250</v>
      </c>
      <c r="D220" s="30" t="s">
        <v>251</v>
      </c>
      <c r="E220" s="30"/>
      <c r="F220" s="45">
        <v>5990</v>
      </c>
      <c r="G220" s="91"/>
      <c r="H220" s="30">
        <f t="shared" si="8"/>
        <v>0</v>
      </c>
    </row>
    <row r="221" spans="3:8" s="1" customFormat="1" ht="54.95" customHeight="1" outlineLevel="3" x14ac:dyDescent="0.2">
      <c r="C221" s="30" t="s">
        <v>252</v>
      </c>
      <c r="D221" s="30" t="s">
        <v>253</v>
      </c>
      <c r="E221" s="30"/>
      <c r="F221" s="45">
        <v>5990</v>
      </c>
      <c r="G221" s="91"/>
      <c r="H221" s="30">
        <f t="shared" si="8"/>
        <v>0</v>
      </c>
    </row>
    <row r="222" spans="3:8" s="1" customFormat="1" ht="54.95" customHeight="1" outlineLevel="3" x14ac:dyDescent="0.2">
      <c r="C222" s="41">
        <v>2200556</v>
      </c>
      <c r="D222" s="30" t="s">
        <v>254</v>
      </c>
      <c r="E222" s="30"/>
      <c r="F222" s="45">
        <v>7990</v>
      </c>
      <c r="G222" s="91"/>
      <c r="H222" s="30">
        <f t="shared" si="8"/>
        <v>0</v>
      </c>
    </row>
    <row r="223" spans="3:8" s="1" customFormat="1" ht="54.95" customHeight="1" outlineLevel="3" x14ac:dyDescent="0.2">
      <c r="C223" s="30" t="s">
        <v>255</v>
      </c>
      <c r="D223" s="30" t="s">
        <v>256</v>
      </c>
      <c r="E223" s="30"/>
      <c r="F223" s="45">
        <v>7990</v>
      </c>
      <c r="G223" s="91"/>
      <c r="H223" s="30">
        <f t="shared" si="8"/>
        <v>0</v>
      </c>
    </row>
    <row r="224" spans="3:8" s="1" customFormat="1" ht="54.95" customHeight="1" outlineLevel="3" x14ac:dyDescent="0.2">
      <c r="C224" s="30" t="s">
        <v>257</v>
      </c>
      <c r="D224" s="30" t="s">
        <v>258</v>
      </c>
      <c r="E224" s="30"/>
      <c r="F224" s="45">
        <v>7990</v>
      </c>
      <c r="G224" s="91"/>
      <c r="H224" s="30">
        <f t="shared" si="8"/>
        <v>0</v>
      </c>
    </row>
    <row r="225" spans="3:8" s="1" customFormat="1" ht="54.95" customHeight="1" outlineLevel="3" x14ac:dyDescent="0.2">
      <c r="C225" s="41">
        <v>2200555</v>
      </c>
      <c r="D225" s="30" t="s">
        <v>259</v>
      </c>
      <c r="E225" s="30"/>
      <c r="F225" s="45">
        <v>7990</v>
      </c>
      <c r="G225" s="91"/>
      <c r="H225" s="30">
        <f t="shared" si="8"/>
        <v>0</v>
      </c>
    </row>
    <row r="226" spans="3:8" s="1" customFormat="1" ht="54.95" customHeight="1" outlineLevel="3" x14ac:dyDescent="0.2">
      <c r="C226" s="41">
        <v>2200656</v>
      </c>
      <c r="D226" s="30" t="s">
        <v>260</v>
      </c>
      <c r="E226" s="30"/>
      <c r="F226" s="45">
        <v>7990</v>
      </c>
      <c r="G226" s="91"/>
      <c r="H226" s="30">
        <f t="shared" si="8"/>
        <v>0</v>
      </c>
    </row>
    <row r="227" spans="3:8" s="1" customFormat="1" ht="54.95" customHeight="1" outlineLevel="3" x14ac:dyDescent="0.2">
      <c r="C227" s="30" t="s">
        <v>261</v>
      </c>
      <c r="D227" s="30" t="s">
        <v>262</v>
      </c>
      <c r="E227" s="30"/>
      <c r="F227" s="45">
        <v>7990</v>
      </c>
      <c r="G227" s="91"/>
      <c r="H227" s="30">
        <f t="shared" si="8"/>
        <v>0</v>
      </c>
    </row>
    <row r="228" spans="3:8" s="1" customFormat="1" ht="54.95" customHeight="1" outlineLevel="3" x14ac:dyDescent="0.2">
      <c r="C228" s="30" t="s">
        <v>263</v>
      </c>
      <c r="D228" s="30" t="s">
        <v>264</v>
      </c>
      <c r="E228" s="30"/>
      <c r="F228" s="45">
        <v>7990</v>
      </c>
      <c r="G228" s="91"/>
      <c r="H228" s="30">
        <f t="shared" si="8"/>
        <v>0</v>
      </c>
    </row>
    <row r="229" spans="3:8" s="1" customFormat="1" ht="54.95" customHeight="1" outlineLevel="3" x14ac:dyDescent="0.2">
      <c r="C229" s="41">
        <v>2200655</v>
      </c>
      <c r="D229" s="30" t="s">
        <v>265</v>
      </c>
      <c r="E229" s="30"/>
      <c r="F229" s="45">
        <v>7990</v>
      </c>
      <c r="G229" s="91"/>
      <c r="H229" s="30">
        <f t="shared" si="8"/>
        <v>0</v>
      </c>
    </row>
    <row r="230" spans="3:8" s="1" customFormat="1" ht="54.95" customHeight="1" outlineLevel="3" x14ac:dyDescent="0.2">
      <c r="C230" s="41">
        <v>2200756</v>
      </c>
      <c r="D230" s="30" t="s">
        <v>266</v>
      </c>
      <c r="E230" s="30"/>
      <c r="F230" s="45">
        <v>7990</v>
      </c>
      <c r="G230" s="91"/>
      <c r="H230" s="30">
        <f t="shared" si="8"/>
        <v>0</v>
      </c>
    </row>
    <row r="231" spans="3:8" s="1" customFormat="1" ht="54.95" customHeight="1" outlineLevel="3" x14ac:dyDescent="0.2">
      <c r="C231" s="30" t="s">
        <v>267</v>
      </c>
      <c r="D231" s="30" t="s">
        <v>268</v>
      </c>
      <c r="E231" s="30"/>
      <c r="F231" s="45">
        <v>7990</v>
      </c>
      <c r="G231" s="91"/>
      <c r="H231" s="30">
        <f t="shared" si="8"/>
        <v>0</v>
      </c>
    </row>
    <row r="232" spans="3:8" s="1" customFormat="1" ht="54.95" customHeight="1" outlineLevel="3" x14ac:dyDescent="0.2">
      <c r="C232" s="30" t="s">
        <v>269</v>
      </c>
      <c r="D232" s="30" t="s">
        <v>270</v>
      </c>
      <c r="E232" s="30"/>
      <c r="F232" s="45">
        <v>7990</v>
      </c>
      <c r="G232" s="91"/>
      <c r="H232" s="30">
        <f t="shared" si="8"/>
        <v>0</v>
      </c>
    </row>
    <row r="233" spans="3:8" s="1" customFormat="1" ht="54.95" customHeight="1" outlineLevel="3" x14ac:dyDescent="0.2">
      <c r="C233" s="41">
        <v>2200755</v>
      </c>
      <c r="D233" s="30" t="s">
        <v>271</v>
      </c>
      <c r="E233" s="30"/>
      <c r="F233" s="45">
        <v>7990</v>
      </c>
      <c r="G233" s="91"/>
      <c r="H233" s="30">
        <f t="shared" si="8"/>
        <v>0</v>
      </c>
    </row>
    <row r="234" spans="3:8" s="1" customFormat="1" ht="54.95" customHeight="1" outlineLevel="3" x14ac:dyDescent="0.2">
      <c r="C234" s="30" t="s">
        <v>272</v>
      </c>
      <c r="D234" s="30" t="s">
        <v>273</v>
      </c>
      <c r="E234" s="30"/>
      <c r="F234" s="45">
        <v>3490</v>
      </c>
      <c r="G234" s="91"/>
      <c r="H234" s="30">
        <f t="shared" si="8"/>
        <v>0</v>
      </c>
    </row>
    <row r="235" spans="3:8" s="1" customFormat="1" ht="54.95" customHeight="1" outlineLevel="3" x14ac:dyDescent="0.2">
      <c r="C235" s="30" t="s">
        <v>274</v>
      </c>
      <c r="D235" s="30" t="s">
        <v>275</v>
      </c>
      <c r="E235" s="30"/>
      <c r="F235" s="45">
        <v>3490</v>
      </c>
      <c r="G235" s="91"/>
      <c r="H235" s="30">
        <f t="shared" ref="H235:H266" si="9">G235*F235</f>
        <v>0</v>
      </c>
    </row>
    <row r="236" spans="3:8" s="1" customFormat="1" ht="54.95" customHeight="1" outlineLevel="3" x14ac:dyDescent="0.2">
      <c r="C236" s="30" t="s">
        <v>276</v>
      </c>
      <c r="D236" s="30" t="s">
        <v>277</v>
      </c>
      <c r="E236" s="30"/>
      <c r="F236" s="45">
        <v>3490</v>
      </c>
      <c r="G236" s="91"/>
      <c r="H236" s="30">
        <f t="shared" si="9"/>
        <v>0</v>
      </c>
    </row>
    <row r="237" spans="3:8" s="1" customFormat="1" ht="54.95" customHeight="1" outlineLevel="3" x14ac:dyDescent="0.2">
      <c r="C237" s="95" t="s">
        <v>278</v>
      </c>
      <c r="D237" s="95" t="s">
        <v>279</v>
      </c>
      <c r="E237" s="95"/>
      <c r="F237" s="99">
        <v>3490</v>
      </c>
      <c r="G237" s="97"/>
      <c r="H237" s="95">
        <f t="shared" si="9"/>
        <v>0</v>
      </c>
    </row>
    <row r="238" spans="3:8" s="1" customFormat="1" ht="54.95" customHeight="1" outlineLevel="3" x14ac:dyDescent="0.2">
      <c r="C238" s="30" t="s">
        <v>280</v>
      </c>
      <c r="D238" s="30" t="s">
        <v>281</v>
      </c>
      <c r="E238" s="30"/>
      <c r="F238" s="45">
        <v>3490</v>
      </c>
      <c r="G238" s="91"/>
      <c r="H238" s="30">
        <f t="shared" si="9"/>
        <v>0</v>
      </c>
    </row>
    <row r="239" spans="3:8" s="1" customFormat="1" ht="54.95" customHeight="1" outlineLevel="3" x14ac:dyDescent="0.2">
      <c r="C239" s="30" t="s">
        <v>282</v>
      </c>
      <c r="D239" s="30" t="s">
        <v>283</v>
      </c>
      <c r="E239" s="30"/>
      <c r="F239" s="45">
        <v>3490</v>
      </c>
      <c r="G239" s="91"/>
      <c r="H239" s="30">
        <f t="shared" si="9"/>
        <v>0</v>
      </c>
    </row>
    <row r="240" spans="3:8" s="1" customFormat="1" ht="54.95" customHeight="1" outlineLevel="3" x14ac:dyDescent="0.2">
      <c r="C240" s="95" t="s">
        <v>284</v>
      </c>
      <c r="D240" s="95" t="s">
        <v>285</v>
      </c>
      <c r="E240" s="95"/>
      <c r="F240" s="99">
        <v>3490</v>
      </c>
      <c r="G240" s="97"/>
      <c r="H240" s="95">
        <f t="shared" si="9"/>
        <v>0</v>
      </c>
    </row>
    <row r="241" spans="3:8" s="1" customFormat="1" ht="54.95" customHeight="1" outlineLevel="3" x14ac:dyDescent="0.2">
      <c r="C241" s="95" t="s">
        <v>286</v>
      </c>
      <c r="D241" s="95" t="s">
        <v>287</v>
      </c>
      <c r="E241" s="95"/>
      <c r="F241" s="99">
        <v>3490</v>
      </c>
      <c r="G241" s="97"/>
      <c r="H241" s="95">
        <f t="shared" si="9"/>
        <v>0</v>
      </c>
    </row>
    <row r="242" spans="3:8" s="1" customFormat="1" ht="54.95" customHeight="1" outlineLevel="3" x14ac:dyDescent="0.2">
      <c r="C242" s="30" t="s">
        <v>288</v>
      </c>
      <c r="D242" s="30" t="s">
        <v>289</v>
      </c>
      <c r="E242" s="30"/>
      <c r="F242" s="45">
        <v>3490</v>
      </c>
      <c r="G242" s="91"/>
      <c r="H242" s="30">
        <f t="shared" si="9"/>
        <v>0</v>
      </c>
    </row>
    <row r="243" spans="3:8" s="1" customFormat="1" ht="54.95" customHeight="1" outlineLevel="3" x14ac:dyDescent="0.2">
      <c r="C243" s="30" t="s">
        <v>290</v>
      </c>
      <c r="D243" s="30" t="s">
        <v>291</v>
      </c>
      <c r="E243" s="30"/>
      <c r="F243" s="45">
        <v>3490</v>
      </c>
      <c r="G243" s="91"/>
      <c r="H243" s="30">
        <f t="shared" si="9"/>
        <v>0</v>
      </c>
    </row>
    <row r="244" spans="3:8" s="1" customFormat="1" ht="54.95" customHeight="1" outlineLevel="3" x14ac:dyDescent="0.2">
      <c r="C244" s="95" t="s">
        <v>292</v>
      </c>
      <c r="D244" s="95" t="s">
        <v>293</v>
      </c>
      <c r="E244" s="95"/>
      <c r="F244" s="99">
        <v>3490</v>
      </c>
      <c r="G244" s="97"/>
      <c r="H244" s="95">
        <f t="shared" si="9"/>
        <v>0</v>
      </c>
    </row>
    <row r="245" spans="3:8" s="1" customFormat="1" ht="54.95" customHeight="1" outlineLevel="3" x14ac:dyDescent="0.2">
      <c r="C245" s="41">
        <v>1200001</v>
      </c>
      <c r="D245" s="30" t="s">
        <v>294</v>
      </c>
      <c r="E245" s="30"/>
      <c r="F245" s="45">
        <v>3990</v>
      </c>
      <c r="G245" s="91"/>
      <c r="H245" s="30">
        <f t="shared" si="9"/>
        <v>0</v>
      </c>
    </row>
    <row r="246" spans="3:8" s="1" customFormat="1" ht="54.95" customHeight="1" outlineLevel="3" x14ac:dyDescent="0.2">
      <c r="C246" s="41">
        <v>1200002</v>
      </c>
      <c r="D246" s="30" t="s">
        <v>295</v>
      </c>
      <c r="E246" s="30"/>
      <c r="F246" s="45">
        <v>3990</v>
      </c>
      <c r="G246" s="91"/>
      <c r="H246" s="30">
        <f t="shared" si="9"/>
        <v>0</v>
      </c>
    </row>
    <row r="247" spans="3:8" s="1" customFormat="1" ht="54.95" customHeight="1" outlineLevel="3" x14ac:dyDescent="0.2">
      <c r="C247" s="30" t="s">
        <v>296</v>
      </c>
      <c r="D247" s="30" t="s">
        <v>297</v>
      </c>
      <c r="E247" s="30"/>
      <c r="F247" s="45">
        <v>8500</v>
      </c>
      <c r="G247" s="91"/>
      <c r="H247" s="30">
        <f t="shared" si="9"/>
        <v>0</v>
      </c>
    </row>
    <row r="248" spans="3:8" s="1" customFormat="1" ht="54.95" customHeight="1" outlineLevel="3" x14ac:dyDescent="0.2">
      <c r="C248" s="30" t="s">
        <v>298</v>
      </c>
      <c r="D248" s="30" t="s">
        <v>299</v>
      </c>
      <c r="E248" s="30"/>
      <c r="F248" s="45">
        <v>8500</v>
      </c>
      <c r="G248" s="91"/>
      <c r="H248" s="30">
        <f t="shared" si="9"/>
        <v>0</v>
      </c>
    </row>
    <row r="249" spans="3:8" s="1" customFormat="1" ht="54.95" customHeight="1" outlineLevel="3" x14ac:dyDescent="0.2">
      <c r="C249" s="30" t="s">
        <v>300</v>
      </c>
      <c r="D249" s="30" t="s">
        <v>301</v>
      </c>
      <c r="E249" s="30"/>
      <c r="F249" s="45">
        <v>8500</v>
      </c>
      <c r="G249" s="91"/>
      <c r="H249" s="30">
        <f t="shared" si="9"/>
        <v>0</v>
      </c>
    </row>
    <row r="250" spans="3:8" s="1" customFormat="1" ht="54.95" customHeight="1" outlineLevel="3" x14ac:dyDescent="0.2">
      <c r="C250" s="107">
        <v>2770</v>
      </c>
      <c r="D250" s="95" t="s">
        <v>302</v>
      </c>
      <c r="E250" s="95"/>
      <c r="F250" s="99">
        <v>2190</v>
      </c>
      <c r="G250" s="97"/>
      <c r="H250" s="95">
        <f t="shared" si="9"/>
        <v>0</v>
      </c>
    </row>
    <row r="251" spans="3:8" s="1" customFormat="1" ht="54.95" customHeight="1" outlineLevel="3" x14ac:dyDescent="0.2">
      <c r="C251" s="47">
        <v>2110</v>
      </c>
      <c r="D251" s="30" t="s">
        <v>303</v>
      </c>
      <c r="E251" s="30"/>
      <c r="F251" s="45">
        <v>2190</v>
      </c>
      <c r="G251" s="91"/>
      <c r="H251" s="30">
        <f t="shared" si="9"/>
        <v>0</v>
      </c>
    </row>
    <row r="252" spans="3:8" s="1" customFormat="1" ht="54.95" customHeight="1" outlineLevel="3" x14ac:dyDescent="0.2">
      <c r="C252" s="47">
        <v>2510</v>
      </c>
      <c r="D252" s="30" t="s">
        <v>304</v>
      </c>
      <c r="E252" s="30"/>
      <c r="F252" s="45">
        <v>2190</v>
      </c>
      <c r="G252" s="91"/>
      <c r="H252" s="30">
        <f t="shared" si="9"/>
        <v>0</v>
      </c>
    </row>
    <row r="253" spans="3:8" s="1" customFormat="1" ht="54.95" customHeight="1" outlineLevel="3" x14ac:dyDescent="0.2">
      <c r="C253" s="47">
        <v>2310</v>
      </c>
      <c r="D253" s="30" t="s">
        <v>305</v>
      </c>
      <c r="E253" s="30"/>
      <c r="F253" s="45">
        <v>2190</v>
      </c>
      <c r="G253" s="91"/>
      <c r="H253" s="30">
        <f t="shared" si="9"/>
        <v>0</v>
      </c>
    </row>
    <row r="254" spans="3:8" s="1" customFormat="1" ht="54.95" customHeight="1" outlineLevel="3" x14ac:dyDescent="0.2">
      <c r="C254" s="47">
        <v>2772</v>
      </c>
      <c r="D254" s="30" t="s">
        <v>306</v>
      </c>
      <c r="E254" s="30"/>
      <c r="F254" s="45">
        <v>2190</v>
      </c>
      <c r="G254" s="91"/>
      <c r="H254" s="30">
        <f t="shared" si="9"/>
        <v>0</v>
      </c>
    </row>
    <row r="255" spans="3:8" s="1" customFormat="1" ht="54.95" customHeight="1" outlineLevel="3" x14ac:dyDescent="0.2">
      <c r="C255" s="47">
        <v>2114</v>
      </c>
      <c r="D255" s="30" t="s">
        <v>307</v>
      </c>
      <c r="E255" s="30"/>
      <c r="F255" s="45">
        <v>2190</v>
      </c>
      <c r="G255" s="91"/>
      <c r="H255" s="30">
        <f t="shared" si="9"/>
        <v>0</v>
      </c>
    </row>
    <row r="256" spans="3:8" s="1" customFormat="1" ht="54.95" customHeight="1" outlineLevel="3" x14ac:dyDescent="0.2">
      <c r="C256" s="47">
        <v>2314</v>
      </c>
      <c r="D256" s="30" t="s">
        <v>308</v>
      </c>
      <c r="E256" s="30"/>
      <c r="F256" s="45">
        <v>2190</v>
      </c>
      <c r="G256" s="91"/>
      <c r="H256" s="30">
        <f t="shared" si="9"/>
        <v>0</v>
      </c>
    </row>
    <row r="257" spans="3:8" s="1" customFormat="1" ht="54.95" customHeight="1" outlineLevel="3" x14ac:dyDescent="0.2">
      <c r="C257" s="47">
        <v>2216</v>
      </c>
      <c r="D257" s="30" t="s">
        <v>309</v>
      </c>
      <c r="E257" s="30"/>
      <c r="F257" s="45">
        <v>2190</v>
      </c>
      <c r="G257" s="91"/>
      <c r="H257" s="30">
        <f t="shared" si="9"/>
        <v>0</v>
      </c>
    </row>
    <row r="258" spans="3:8" s="1" customFormat="1" ht="54.95" customHeight="1" outlineLevel="3" x14ac:dyDescent="0.2">
      <c r="C258" s="47">
        <v>2316</v>
      </c>
      <c r="D258" s="30" t="s">
        <v>310</v>
      </c>
      <c r="E258" s="30"/>
      <c r="F258" s="45">
        <v>2190</v>
      </c>
      <c r="G258" s="91"/>
      <c r="H258" s="30">
        <f t="shared" si="9"/>
        <v>0</v>
      </c>
    </row>
    <row r="259" spans="3:8" s="1" customFormat="1" ht="54.95" customHeight="1" outlineLevel="3" x14ac:dyDescent="0.2">
      <c r="C259" s="47">
        <v>2108</v>
      </c>
      <c r="D259" s="30" t="s">
        <v>311</v>
      </c>
      <c r="E259" s="30"/>
      <c r="F259" s="45">
        <v>2190</v>
      </c>
      <c r="G259" s="91"/>
      <c r="H259" s="30">
        <f t="shared" si="9"/>
        <v>0</v>
      </c>
    </row>
    <row r="260" spans="3:8" s="1" customFormat="1" ht="54.95" customHeight="1" outlineLevel="3" x14ac:dyDescent="0.2">
      <c r="C260" s="47">
        <v>2208</v>
      </c>
      <c r="D260" s="30" t="s">
        <v>312</v>
      </c>
      <c r="E260" s="30"/>
      <c r="F260" s="45">
        <v>2190</v>
      </c>
      <c r="G260" s="91"/>
      <c r="H260" s="30">
        <f t="shared" si="9"/>
        <v>0</v>
      </c>
    </row>
    <row r="261" spans="3:8" s="1" customFormat="1" ht="54.95" customHeight="1" outlineLevel="3" x14ac:dyDescent="0.2">
      <c r="C261" s="47">
        <v>2308</v>
      </c>
      <c r="D261" s="30" t="s">
        <v>313</v>
      </c>
      <c r="E261" s="30"/>
      <c r="F261" s="45">
        <v>2190</v>
      </c>
      <c r="G261" s="91"/>
      <c r="H261" s="30">
        <f t="shared" si="9"/>
        <v>0</v>
      </c>
    </row>
    <row r="262" spans="3:8" s="1" customFormat="1" ht="54.95" customHeight="1" outlineLevel="3" x14ac:dyDescent="0.2">
      <c r="C262" s="52">
        <v>3110</v>
      </c>
      <c r="D262" s="30" t="s">
        <v>314</v>
      </c>
      <c r="E262" s="30"/>
      <c r="F262" s="45">
        <v>3790</v>
      </c>
      <c r="G262" s="91"/>
      <c r="H262" s="30">
        <f t="shared" si="9"/>
        <v>0</v>
      </c>
    </row>
    <row r="263" spans="3:8" s="1" customFormat="1" ht="54.95" customHeight="1" outlineLevel="3" x14ac:dyDescent="0.2">
      <c r="C263" s="71">
        <v>3110</v>
      </c>
      <c r="D263" s="30" t="s">
        <v>315</v>
      </c>
      <c r="E263" s="30"/>
      <c r="F263" s="45">
        <v>3790</v>
      </c>
      <c r="G263" s="91"/>
      <c r="H263" s="30">
        <f t="shared" si="9"/>
        <v>0</v>
      </c>
    </row>
    <row r="264" spans="3:8" s="1" customFormat="1" ht="54.95" customHeight="1" outlineLevel="3" x14ac:dyDescent="0.2">
      <c r="C264" s="53">
        <v>3110</v>
      </c>
      <c r="D264" s="30" t="s">
        <v>316</v>
      </c>
      <c r="E264" s="30"/>
      <c r="F264" s="45">
        <v>3790</v>
      </c>
      <c r="G264" s="91"/>
      <c r="H264" s="30">
        <f t="shared" si="9"/>
        <v>0</v>
      </c>
    </row>
    <row r="265" spans="3:8" s="1" customFormat="1" ht="54.95" customHeight="1" outlineLevel="3" x14ac:dyDescent="0.2">
      <c r="C265" s="52">
        <v>3112</v>
      </c>
      <c r="D265" s="30" t="s">
        <v>317</v>
      </c>
      <c r="E265" s="30"/>
      <c r="F265" s="45">
        <v>3790</v>
      </c>
      <c r="G265" s="91"/>
      <c r="H265" s="30">
        <f t="shared" si="9"/>
        <v>0</v>
      </c>
    </row>
    <row r="266" spans="3:8" s="1" customFormat="1" ht="54.95" customHeight="1" outlineLevel="3" x14ac:dyDescent="0.2">
      <c r="C266" s="118">
        <v>3112</v>
      </c>
      <c r="D266" s="95" t="s">
        <v>318</v>
      </c>
      <c r="E266" s="95"/>
      <c r="F266" s="99">
        <v>3790</v>
      </c>
      <c r="G266" s="97"/>
      <c r="H266" s="95">
        <f t="shared" si="9"/>
        <v>0</v>
      </c>
    </row>
    <row r="267" spans="3:8" s="1" customFormat="1" ht="54.95" customHeight="1" outlineLevel="3" x14ac:dyDescent="0.2">
      <c r="C267" s="53">
        <v>3112</v>
      </c>
      <c r="D267" s="30" t="s">
        <v>319</v>
      </c>
      <c r="E267" s="30"/>
      <c r="F267" s="45">
        <v>3790</v>
      </c>
      <c r="G267" s="91"/>
      <c r="H267" s="30">
        <f t="shared" ref="H267:H298" si="10">G267*F267</f>
        <v>0</v>
      </c>
    </row>
    <row r="268" spans="3:8" s="1" customFormat="1" ht="54.95" customHeight="1" outlineLevel="3" x14ac:dyDescent="0.2">
      <c r="C268" s="52">
        <v>3114</v>
      </c>
      <c r="D268" s="30" t="s">
        <v>320</v>
      </c>
      <c r="E268" s="30"/>
      <c r="F268" s="45">
        <v>3790</v>
      </c>
      <c r="G268" s="91"/>
      <c r="H268" s="30">
        <f t="shared" si="10"/>
        <v>0</v>
      </c>
    </row>
    <row r="269" spans="3:8" s="1" customFormat="1" ht="54.95" customHeight="1" outlineLevel="3" x14ac:dyDescent="0.2">
      <c r="C269" s="39">
        <v>3114</v>
      </c>
      <c r="D269" s="30" t="s">
        <v>321</v>
      </c>
      <c r="E269" s="30"/>
      <c r="F269" s="45">
        <v>3790</v>
      </c>
      <c r="G269" s="91"/>
      <c r="H269" s="30">
        <f t="shared" si="10"/>
        <v>0</v>
      </c>
    </row>
    <row r="270" spans="3:8" s="1" customFormat="1" ht="54.95" customHeight="1" outlineLevel="3" x14ac:dyDescent="0.2">
      <c r="C270" s="52">
        <v>3116</v>
      </c>
      <c r="D270" s="30" t="s">
        <v>322</v>
      </c>
      <c r="E270" s="30"/>
      <c r="F270" s="45">
        <v>3790</v>
      </c>
      <c r="G270" s="91"/>
      <c r="H270" s="30">
        <f t="shared" si="10"/>
        <v>0</v>
      </c>
    </row>
    <row r="271" spans="3:8" s="1" customFormat="1" ht="54.95" customHeight="1" outlineLevel="3" x14ac:dyDescent="0.2">
      <c r="C271" s="42">
        <v>3116</v>
      </c>
      <c r="D271" s="30" t="s">
        <v>323</v>
      </c>
      <c r="E271" s="30"/>
      <c r="F271" s="45">
        <v>3790</v>
      </c>
      <c r="G271" s="91"/>
      <c r="H271" s="30">
        <f t="shared" si="10"/>
        <v>0</v>
      </c>
    </row>
    <row r="272" spans="3:8" s="1" customFormat="1" ht="54.95" customHeight="1" outlineLevel="3" x14ac:dyDescent="0.2">
      <c r="C272" s="39">
        <v>3116</v>
      </c>
      <c r="D272" s="30" t="s">
        <v>324</v>
      </c>
      <c r="E272" s="30"/>
      <c r="F272" s="45">
        <v>3790</v>
      </c>
      <c r="G272" s="91"/>
      <c r="H272" s="30">
        <f t="shared" si="10"/>
        <v>0</v>
      </c>
    </row>
    <row r="273" spans="3:8" s="1" customFormat="1" ht="54.95" customHeight="1" outlineLevel="3" x14ac:dyDescent="0.2">
      <c r="C273" s="53">
        <v>3108</v>
      </c>
      <c r="D273" s="30" t="s">
        <v>325</v>
      </c>
      <c r="E273" s="30"/>
      <c r="F273" s="45">
        <v>3790</v>
      </c>
      <c r="G273" s="91"/>
      <c r="H273" s="30">
        <f t="shared" si="10"/>
        <v>0</v>
      </c>
    </row>
    <row r="274" spans="3:8" s="1" customFormat="1" ht="54.95" customHeight="1" outlineLevel="3" x14ac:dyDescent="0.2">
      <c r="C274" s="84">
        <v>3110</v>
      </c>
      <c r="D274" s="30" t="s">
        <v>326</v>
      </c>
      <c r="E274" s="30"/>
      <c r="F274" s="45">
        <v>4999</v>
      </c>
      <c r="G274" s="91"/>
      <c r="H274" s="30">
        <f t="shared" si="10"/>
        <v>0</v>
      </c>
    </row>
    <row r="275" spans="3:8" s="1" customFormat="1" ht="54.95" customHeight="1" outlineLevel="3" x14ac:dyDescent="0.2">
      <c r="C275" s="85">
        <v>3110</v>
      </c>
      <c r="D275" s="30" t="s">
        <v>327</v>
      </c>
      <c r="E275" s="30"/>
      <c r="F275" s="45">
        <v>4999</v>
      </c>
      <c r="G275" s="91"/>
      <c r="H275" s="30">
        <f t="shared" si="10"/>
        <v>0</v>
      </c>
    </row>
    <row r="276" spans="3:8" s="1" customFormat="1" ht="54.95" customHeight="1" outlineLevel="3" x14ac:dyDescent="0.2">
      <c r="C276" s="84">
        <v>3112</v>
      </c>
      <c r="D276" s="30" t="s">
        <v>328</v>
      </c>
      <c r="E276" s="30"/>
      <c r="F276" s="45">
        <v>4999</v>
      </c>
      <c r="G276" s="91"/>
      <c r="H276" s="30">
        <f t="shared" si="10"/>
        <v>0</v>
      </c>
    </row>
    <row r="277" spans="3:8" s="1" customFormat="1" ht="54.95" customHeight="1" outlineLevel="3" x14ac:dyDescent="0.2">
      <c r="C277" s="85">
        <v>3112</v>
      </c>
      <c r="D277" s="30" t="s">
        <v>329</v>
      </c>
      <c r="E277" s="30"/>
      <c r="F277" s="45">
        <v>4999</v>
      </c>
      <c r="G277" s="91"/>
      <c r="H277" s="30">
        <f t="shared" si="10"/>
        <v>0</v>
      </c>
    </row>
    <row r="278" spans="3:8" s="1" customFormat="1" ht="54.95" customHeight="1" outlineLevel="3" x14ac:dyDescent="0.2">
      <c r="C278" s="84">
        <v>3114</v>
      </c>
      <c r="D278" s="30" t="s">
        <v>330</v>
      </c>
      <c r="E278" s="30"/>
      <c r="F278" s="45">
        <v>4999</v>
      </c>
      <c r="G278" s="91"/>
      <c r="H278" s="30">
        <f t="shared" si="10"/>
        <v>0</v>
      </c>
    </row>
    <row r="279" spans="3:8" s="1" customFormat="1" ht="54.95" customHeight="1" outlineLevel="3" x14ac:dyDescent="0.2">
      <c r="C279" s="84">
        <v>3116</v>
      </c>
      <c r="D279" s="30" t="s">
        <v>331</v>
      </c>
      <c r="E279" s="30"/>
      <c r="F279" s="45">
        <v>4999</v>
      </c>
      <c r="G279" s="91"/>
      <c r="H279" s="30">
        <f t="shared" si="10"/>
        <v>0</v>
      </c>
    </row>
    <row r="280" spans="3:8" s="1" customFormat="1" ht="54.95" customHeight="1" outlineLevel="3" x14ac:dyDescent="0.2">
      <c r="C280" s="50">
        <v>2110</v>
      </c>
      <c r="D280" s="30" t="s">
        <v>332</v>
      </c>
      <c r="E280" s="30"/>
      <c r="F280" s="45">
        <v>1990</v>
      </c>
      <c r="G280" s="91"/>
      <c r="H280" s="30">
        <f t="shared" si="10"/>
        <v>0</v>
      </c>
    </row>
    <row r="281" spans="3:8" s="1" customFormat="1" ht="54.95" customHeight="1" outlineLevel="3" x14ac:dyDescent="0.2">
      <c r="C281" s="100">
        <v>2310</v>
      </c>
      <c r="D281" s="95" t="s">
        <v>333</v>
      </c>
      <c r="E281" s="95"/>
      <c r="F281" s="99">
        <v>1990</v>
      </c>
      <c r="G281" s="97"/>
      <c r="H281" s="95">
        <f t="shared" si="10"/>
        <v>0</v>
      </c>
    </row>
    <row r="282" spans="3:8" s="1" customFormat="1" ht="54.95" customHeight="1" outlineLevel="3" x14ac:dyDescent="0.2">
      <c r="C282" s="86">
        <v>2512</v>
      </c>
      <c r="D282" s="30" t="s">
        <v>334</v>
      </c>
      <c r="E282" s="30"/>
      <c r="F282" s="45">
        <v>1990</v>
      </c>
      <c r="G282" s="91"/>
      <c r="H282" s="30">
        <f t="shared" si="10"/>
        <v>0</v>
      </c>
    </row>
    <row r="283" spans="3:8" s="1" customFormat="1" ht="54.95" customHeight="1" outlineLevel="3" x14ac:dyDescent="0.2">
      <c r="C283" s="100">
        <v>2312</v>
      </c>
      <c r="D283" s="95" t="s">
        <v>335</v>
      </c>
      <c r="E283" s="95"/>
      <c r="F283" s="99">
        <v>1990</v>
      </c>
      <c r="G283" s="97"/>
      <c r="H283" s="95">
        <f t="shared" si="10"/>
        <v>0</v>
      </c>
    </row>
    <row r="284" spans="3:8" s="1" customFormat="1" ht="54.95" customHeight="1" outlineLevel="3" x14ac:dyDescent="0.2">
      <c r="C284" s="100">
        <v>2314</v>
      </c>
      <c r="D284" s="95" t="s">
        <v>336</v>
      </c>
      <c r="E284" s="95"/>
      <c r="F284" s="99">
        <v>1990</v>
      </c>
      <c r="G284" s="97"/>
      <c r="H284" s="95">
        <f t="shared" si="10"/>
        <v>0</v>
      </c>
    </row>
    <row r="285" spans="3:8" s="1" customFormat="1" ht="54.95" customHeight="1" outlineLevel="3" x14ac:dyDescent="0.2">
      <c r="C285" s="100">
        <v>2116</v>
      </c>
      <c r="D285" s="95" t="s">
        <v>337</v>
      </c>
      <c r="E285" s="95"/>
      <c r="F285" s="99">
        <v>1990</v>
      </c>
      <c r="G285" s="97"/>
      <c r="H285" s="95">
        <f t="shared" si="10"/>
        <v>0</v>
      </c>
    </row>
    <row r="286" spans="3:8" s="1" customFormat="1" ht="54.95" customHeight="1" outlineLevel="3" x14ac:dyDescent="0.2">
      <c r="C286" s="100">
        <v>2216</v>
      </c>
      <c r="D286" s="95" t="s">
        <v>338</v>
      </c>
      <c r="E286" s="95"/>
      <c r="F286" s="99">
        <v>1990</v>
      </c>
      <c r="G286" s="97"/>
      <c r="H286" s="95">
        <f t="shared" si="10"/>
        <v>0</v>
      </c>
    </row>
    <row r="287" spans="3:8" s="1" customFormat="1" ht="54.95" customHeight="1" outlineLevel="3" x14ac:dyDescent="0.2">
      <c r="C287" s="50">
        <v>2316</v>
      </c>
      <c r="D287" s="30" t="s">
        <v>339</v>
      </c>
      <c r="E287" s="30"/>
      <c r="F287" s="45">
        <v>1990</v>
      </c>
      <c r="G287" s="91"/>
      <c r="H287" s="30">
        <f t="shared" si="10"/>
        <v>0</v>
      </c>
    </row>
    <row r="288" spans="3:8" s="1" customFormat="1" ht="54.95" customHeight="1" outlineLevel="3" x14ac:dyDescent="0.2">
      <c r="C288" s="87">
        <v>2108</v>
      </c>
      <c r="D288" s="30" t="s">
        <v>340</v>
      </c>
      <c r="E288" s="30"/>
      <c r="F288" s="45">
        <v>1990</v>
      </c>
      <c r="G288" s="91"/>
      <c r="H288" s="30">
        <f t="shared" si="10"/>
        <v>0</v>
      </c>
    </row>
    <row r="289" spans="3:8" s="1" customFormat="1" ht="54.95" customHeight="1" outlineLevel="3" x14ac:dyDescent="0.2">
      <c r="C289" s="87">
        <v>2208</v>
      </c>
      <c r="D289" s="30" t="s">
        <v>341</v>
      </c>
      <c r="E289" s="30"/>
      <c r="F289" s="45">
        <v>1990</v>
      </c>
      <c r="G289" s="91"/>
      <c r="H289" s="30">
        <f t="shared" si="10"/>
        <v>0</v>
      </c>
    </row>
    <row r="290" spans="3:8" s="1" customFormat="1" ht="54.95" customHeight="1" outlineLevel="3" x14ac:dyDescent="0.2">
      <c r="C290" s="87">
        <v>2308</v>
      </c>
      <c r="D290" s="30" t="s">
        <v>342</v>
      </c>
      <c r="E290" s="30"/>
      <c r="F290" s="45">
        <v>1990</v>
      </c>
      <c r="G290" s="91"/>
      <c r="H290" s="30">
        <f t="shared" si="10"/>
        <v>0</v>
      </c>
    </row>
    <row r="291" spans="3:8" s="1" customFormat="1" ht="54.95" customHeight="1" outlineLevel="3" x14ac:dyDescent="0.2">
      <c r="C291" s="50">
        <v>141000</v>
      </c>
      <c r="D291" s="30" t="s">
        <v>343</v>
      </c>
      <c r="E291" s="30"/>
      <c r="F291" s="45">
        <v>5990</v>
      </c>
      <c r="G291" s="91"/>
      <c r="H291" s="30">
        <f t="shared" si="10"/>
        <v>0</v>
      </c>
    </row>
    <row r="292" spans="3:8" s="1" customFormat="1" ht="54.95" customHeight="1" outlineLevel="3" x14ac:dyDescent="0.2">
      <c r="C292" s="50">
        <v>141001</v>
      </c>
      <c r="D292" s="30" t="s">
        <v>344</v>
      </c>
      <c r="E292" s="30"/>
      <c r="F292" s="45">
        <v>5990</v>
      </c>
      <c r="G292" s="91"/>
      <c r="H292" s="30">
        <f t="shared" si="10"/>
        <v>0</v>
      </c>
    </row>
    <row r="293" spans="3:8" s="1" customFormat="1" ht="54.95" customHeight="1" outlineLevel="3" x14ac:dyDescent="0.2">
      <c r="C293" s="50">
        <v>141200</v>
      </c>
      <c r="D293" s="30" t="s">
        <v>345</v>
      </c>
      <c r="E293" s="30"/>
      <c r="F293" s="45">
        <v>5990</v>
      </c>
      <c r="G293" s="91"/>
      <c r="H293" s="30">
        <f t="shared" si="10"/>
        <v>0</v>
      </c>
    </row>
    <row r="294" spans="3:8" s="1" customFormat="1" ht="54.95" customHeight="1" outlineLevel="3" x14ac:dyDescent="0.2">
      <c r="C294" s="50">
        <v>141201</v>
      </c>
      <c r="D294" s="30" t="s">
        <v>346</v>
      </c>
      <c r="E294" s="30"/>
      <c r="F294" s="45">
        <v>5990</v>
      </c>
      <c r="G294" s="91"/>
      <c r="H294" s="30">
        <f t="shared" si="10"/>
        <v>0</v>
      </c>
    </row>
    <row r="295" spans="3:8" s="1" customFormat="1" ht="54.95" customHeight="1" outlineLevel="3" x14ac:dyDescent="0.2">
      <c r="C295" s="50">
        <v>141400</v>
      </c>
      <c r="D295" s="30" t="s">
        <v>347</v>
      </c>
      <c r="E295" s="30"/>
      <c r="F295" s="45">
        <v>5990</v>
      </c>
      <c r="G295" s="91"/>
      <c r="H295" s="30">
        <f t="shared" si="10"/>
        <v>0</v>
      </c>
    </row>
    <row r="296" spans="3:8" s="1" customFormat="1" ht="54.95" customHeight="1" outlineLevel="3" x14ac:dyDescent="0.2">
      <c r="C296" s="50">
        <v>141401</v>
      </c>
      <c r="D296" s="30" t="s">
        <v>348</v>
      </c>
      <c r="E296" s="30"/>
      <c r="F296" s="45">
        <v>5990</v>
      </c>
      <c r="G296" s="91"/>
      <c r="H296" s="30">
        <f t="shared" si="10"/>
        <v>0</v>
      </c>
    </row>
    <row r="297" spans="3:8" s="1" customFormat="1" ht="54.95" customHeight="1" outlineLevel="3" x14ac:dyDescent="0.2">
      <c r="C297" s="50">
        <v>141600</v>
      </c>
      <c r="D297" s="30" t="s">
        <v>349</v>
      </c>
      <c r="E297" s="30"/>
      <c r="F297" s="45">
        <v>5990</v>
      </c>
      <c r="G297" s="91"/>
      <c r="H297" s="30">
        <f t="shared" si="10"/>
        <v>0</v>
      </c>
    </row>
    <row r="298" spans="3:8" s="1" customFormat="1" ht="54.95" customHeight="1" outlineLevel="3" x14ac:dyDescent="0.2">
      <c r="C298" s="50">
        <v>141601</v>
      </c>
      <c r="D298" s="30" t="s">
        <v>350</v>
      </c>
      <c r="E298" s="30"/>
      <c r="F298" s="45">
        <v>5990</v>
      </c>
      <c r="G298" s="91"/>
      <c r="H298" s="30">
        <f t="shared" si="10"/>
        <v>0</v>
      </c>
    </row>
    <row r="299" spans="3:8" s="1" customFormat="1" ht="54.95" customHeight="1" outlineLevel="3" x14ac:dyDescent="0.2">
      <c r="C299" s="50">
        <v>142001</v>
      </c>
      <c r="D299" s="30" t="s">
        <v>351</v>
      </c>
      <c r="E299" s="30"/>
      <c r="F299" s="45">
        <v>5990</v>
      </c>
      <c r="G299" s="91"/>
      <c r="H299" s="30">
        <f t="shared" ref="H299:H330" si="11">G299*F299</f>
        <v>0</v>
      </c>
    </row>
    <row r="300" spans="3:8" s="1" customFormat="1" ht="54.95" customHeight="1" outlineLevel="3" x14ac:dyDescent="0.2">
      <c r="C300" s="30" t="s">
        <v>352</v>
      </c>
      <c r="D300" s="30" t="s">
        <v>353</v>
      </c>
      <c r="E300" s="30"/>
      <c r="F300" s="45">
        <v>10990</v>
      </c>
      <c r="G300" s="91"/>
      <c r="H300" s="30">
        <f t="shared" si="11"/>
        <v>0</v>
      </c>
    </row>
    <row r="301" spans="3:8" s="1" customFormat="1" ht="54.95" customHeight="1" outlineLevel="3" x14ac:dyDescent="0.2">
      <c r="C301" s="30" t="s">
        <v>354</v>
      </c>
      <c r="D301" s="30" t="s">
        <v>355</v>
      </c>
      <c r="E301" s="30"/>
      <c r="F301" s="45">
        <v>10990</v>
      </c>
      <c r="G301" s="91"/>
      <c r="H301" s="30">
        <f t="shared" si="11"/>
        <v>0</v>
      </c>
    </row>
    <row r="302" spans="3:8" s="1" customFormat="1" ht="54.95" customHeight="1" outlineLevel="3" x14ac:dyDescent="0.2">
      <c r="C302" s="30" t="s">
        <v>356</v>
      </c>
      <c r="D302" s="30" t="s">
        <v>357</v>
      </c>
      <c r="E302" s="30"/>
      <c r="F302" s="45">
        <v>10990</v>
      </c>
      <c r="G302" s="91"/>
      <c r="H302" s="30">
        <f t="shared" si="11"/>
        <v>0</v>
      </c>
    </row>
    <row r="303" spans="3:8" s="1" customFormat="1" ht="54.95" customHeight="1" outlineLevel="3" x14ac:dyDescent="0.2">
      <c r="C303" s="30" t="s">
        <v>358</v>
      </c>
      <c r="D303" s="30" t="s">
        <v>359</v>
      </c>
      <c r="E303" s="30"/>
      <c r="F303" s="45">
        <v>10990</v>
      </c>
      <c r="G303" s="91"/>
      <c r="H303" s="30">
        <f t="shared" si="11"/>
        <v>0</v>
      </c>
    </row>
    <row r="304" spans="3:8" s="1" customFormat="1" ht="54.95" customHeight="1" outlineLevel="3" x14ac:dyDescent="0.2">
      <c r="C304" s="30" t="s">
        <v>360</v>
      </c>
      <c r="D304" s="30" t="s">
        <v>361</v>
      </c>
      <c r="E304" s="30"/>
      <c r="F304" s="45">
        <v>10990</v>
      </c>
      <c r="G304" s="91"/>
      <c r="H304" s="30">
        <f t="shared" si="11"/>
        <v>0</v>
      </c>
    </row>
    <row r="305" spans="2:9" s="1" customFormat="1" ht="54.95" customHeight="1" outlineLevel="3" x14ac:dyDescent="0.2">
      <c r="C305" s="30" t="s">
        <v>362</v>
      </c>
      <c r="D305" s="30" t="s">
        <v>363</v>
      </c>
      <c r="E305" s="30"/>
      <c r="F305" s="45">
        <v>10990</v>
      </c>
      <c r="G305" s="91"/>
      <c r="H305" s="30">
        <f t="shared" si="11"/>
        <v>0</v>
      </c>
    </row>
    <row r="306" spans="2:9" s="1" customFormat="1" ht="54.95" customHeight="1" outlineLevel="3" x14ac:dyDescent="0.2">
      <c r="C306" s="41">
        <v>691001</v>
      </c>
      <c r="D306" s="30" t="s">
        <v>364</v>
      </c>
      <c r="E306" s="30"/>
      <c r="F306" s="45">
        <v>7790</v>
      </c>
      <c r="G306" s="91"/>
      <c r="H306" s="30">
        <f t="shared" si="11"/>
        <v>0</v>
      </c>
    </row>
    <row r="307" spans="2:9" s="1" customFormat="1" ht="54.95" customHeight="1" outlineLevel="3" x14ac:dyDescent="0.2">
      <c r="C307" s="41">
        <v>691201</v>
      </c>
      <c r="D307" s="30" t="s">
        <v>365</v>
      </c>
      <c r="E307" s="30"/>
      <c r="F307" s="45">
        <v>7790</v>
      </c>
      <c r="G307" s="91"/>
      <c r="H307" s="30">
        <f t="shared" si="11"/>
        <v>0</v>
      </c>
    </row>
    <row r="308" spans="2:9" s="1" customFormat="1" ht="54.95" customHeight="1" outlineLevel="3" x14ac:dyDescent="0.2">
      <c r="C308" s="41">
        <v>691401</v>
      </c>
      <c r="D308" s="30" t="s">
        <v>366</v>
      </c>
      <c r="E308" s="30"/>
      <c r="F308" s="45">
        <v>7790</v>
      </c>
      <c r="G308" s="91"/>
      <c r="H308" s="30">
        <f t="shared" si="11"/>
        <v>0</v>
      </c>
    </row>
    <row r="309" spans="2:9" s="1" customFormat="1" ht="54.95" customHeight="1" outlineLevel="3" x14ac:dyDescent="0.2">
      <c r="C309" s="41">
        <v>691601</v>
      </c>
      <c r="D309" s="30" t="s">
        <v>367</v>
      </c>
      <c r="E309" s="30"/>
      <c r="F309" s="45">
        <v>7790</v>
      </c>
      <c r="G309" s="91"/>
      <c r="H309" s="30">
        <f t="shared" si="11"/>
        <v>0</v>
      </c>
    </row>
    <row r="310" spans="2:9" s="1" customFormat="1" ht="54.95" customHeight="1" outlineLevel="3" x14ac:dyDescent="0.2">
      <c r="C310" s="30" t="s">
        <v>368</v>
      </c>
      <c r="D310" s="30" t="s">
        <v>369</v>
      </c>
      <c r="E310" s="30"/>
      <c r="F310" s="45">
        <v>10990</v>
      </c>
      <c r="G310" s="91"/>
      <c r="H310" s="30">
        <f t="shared" si="11"/>
        <v>0</v>
      </c>
    </row>
    <row r="311" spans="2:9" s="1" customFormat="1" ht="54.95" customHeight="1" outlineLevel="3" x14ac:dyDescent="0.2">
      <c r="C311" s="30" t="s">
        <v>370</v>
      </c>
      <c r="D311" s="30" t="s">
        <v>371</v>
      </c>
      <c r="E311" s="30"/>
      <c r="F311" s="45">
        <v>10990</v>
      </c>
      <c r="G311" s="91"/>
      <c r="H311" s="30">
        <f t="shared" si="11"/>
        <v>0</v>
      </c>
    </row>
    <row r="312" spans="2:9" s="1" customFormat="1" ht="54.95" customHeight="1" outlineLevel="3" x14ac:dyDescent="0.2">
      <c r="C312" s="30" t="s">
        <v>372</v>
      </c>
      <c r="D312" s="30" t="s">
        <v>373</v>
      </c>
      <c r="E312" s="30"/>
      <c r="F312" s="45">
        <v>10990</v>
      </c>
      <c r="G312" s="91"/>
      <c r="H312" s="30">
        <f t="shared" si="11"/>
        <v>0</v>
      </c>
    </row>
    <row r="313" spans="2:9" s="1" customFormat="1" ht="54.95" customHeight="1" outlineLevel="3" x14ac:dyDescent="0.2">
      <c r="C313" s="41">
        <v>591001</v>
      </c>
      <c r="D313" s="30" t="s">
        <v>374</v>
      </c>
      <c r="E313" s="30"/>
      <c r="F313" s="45">
        <v>7790</v>
      </c>
      <c r="G313" s="91"/>
      <c r="H313" s="30">
        <f t="shared" si="11"/>
        <v>0</v>
      </c>
    </row>
    <row r="314" spans="2:9" s="1" customFormat="1" ht="54.95" customHeight="1" outlineLevel="3" x14ac:dyDescent="0.2">
      <c r="C314" s="41">
        <v>591201</v>
      </c>
      <c r="D314" s="30" t="s">
        <v>375</v>
      </c>
      <c r="E314" s="30"/>
      <c r="F314" s="45">
        <v>7790</v>
      </c>
      <c r="G314" s="91"/>
      <c r="H314" s="30">
        <f t="shared" si="11"/>
        <v>0</v>
      </c>
    </row>
    <row r="315" spans="2:9" s="1" customFormat="1" ht="54.95" customHeight="1" outlineLevel="3" x14ac:dyDescent="0.2">
      <c r="C315" s="41">
        <v>591401</v>
      </c>
      <c r="D315" s="30" t="s">
        <v>376</v>
      </c>
      <c r="E315" s="30"/>
      <c r="F315" s="45">
        <v>7790</v>
      </c>
      <c r="G315" s="91"/>
      <c r="H315" s="30">
        <f t="shared" si="11"/>
        <v>0</v>
      </c>
    </row>
    <row r="316" spans="2:9" s="1" customFormat="1" ht="54.95" customHeight="1" outlineLevel="3" x14ac:dyDescent="0.2">
      <c r="C316" s="41">
        <v>591601</v>
      </c>
      <c r="D316" s="30" t="s">
        <v>377</v>
      </c>
      <c r="E316" s="30"/>
      <c r="F316" s="45">
        <v>7790</v>
      </c>
      <c r="G316" s="91"/>
      <c r="H316" s="30">
        <f t="shared" si="11"/>
        <v>0</v>
      </c>
    </row>
    <row r="317" spans="2:9" s="1" customFormat="1" ht="54.95" customHeight="1" outlineLevel="3" x14ac:dyDescent="0.2">
      <c r="C317" s="41">
        <v>591801</v>
      </c>
      <c r="D317" s="30" t="s">
        <v>378</v>
      </c>
      <c r="E317" s="30"/>
      <c r="F317" s="45">
        <v>7790</v>
      </c>
      <c r="G317" s="91"/>
      <c r="H317" s="30">
        <f t="shared" si="11"/>
        <v>0</v>
      </c>
    </row>
    <row r="318" spans="2:9" ht="12.75" outlineLevel="1" x14ac:dyDescent="0.2">
      <c r="B318" s="23"/>
      <c r="C318" s="24"/>
      <c r="D318" s="25" t="s">
        <v>379</v>
      </c>
      <c r="E318" s="26"/>
      <c r="F318" s="27"/>
      <c r="G318" s="90"/>
      <c r="H318" s="28"/>
      <c r="I318" s="23"/>
    </row>
    <row r="319" spans="2:9" s="1" customFormat="1" ht="54.95" customHeight="1" outlineLevel="2" x14ac:dyDescent="0.2">
      <c r="C319" s="30" t="s">
        <v>380</v>
      </c>
      <c r="D319" s="30" t="s">
        <v>381</v>
      </c>
      <c r="E319" s="30"/>
      <c r="F319" s="45">
        <v>3490</v>
      </c>
      <c r="G319" s="91"/>
      <c r="H319" s="30">
        <f t="shared" ref="H319:H344" si="12">G319*F319</f>
        <v>0</v>
      </c>
    </row>
    <row r="320" spans="2:9" s="1" customFormat="1" ht="54.95" customHeight="1" outlineLevel="2" x14ac:dyDescent="0.2">
      <c r="C320" s="30" t="s">
        <v>382</v>
      </c>
      <c r="D320" s="30" t="s">
        <v>383</v>
      </c>
      <c r="E320" s="30"/>
      <c r="F320" s="45">
        <v>3490</v>
      </c>
      <c r="G320" s="91"/>
      <c r="H320" s="30">
        <f t="shared" si="12"/>
        <v>0</v>
      </c>
    </row>
    <row r="321" spans="3:8" s="1" customFormat="1" ht="54.95" customHeight="1" outlineLevel="2" x14ac:dyDescent="0.2">
      <c r="C321" s="30" t="s">
        <v>384</v>
      </c>
      <c r="D321" s="30" t="s">
        <v>385</v>
      </c>
      <c r="E321" s="30"/>
      <c r="F321" s="45">
        <v>3490</v>
      </c>
      <c r="G321" s="91"/>
      <c r="H321" s="30">
        <f t="shared" si="12"/>
        <v>0</v>
      </c>
    </row>
    <row r="322" spans="3:8" s="1" customFormat="1" ht="54.95" customHeight="1" outlineLevel="2" x14ac:dyDescent="0.2">
      <c r="C322" s="30" t="s">
        <v>386</v>
      </c>
      <c r="D322" s="30" t="s">
        <v>387</v>
      </c>
      <c r="E322" s="30"/>
      <c r="F322" s="45">
        <v>3490</v>
      </c>
      <c r="G322" s="91"/>
      <c r="H322" s="30">
        <f t="shared" si="12"/>
        <v>0</v>
      </c>
    </row>
    <row r="323" spans="3:8" s="1" customFormat="1" ht="54.95" customHeight="1" outlineLevel="2" x14ac:dyDescent="0.2">
      <c r="C323" s="30" t="s">
        <v>388</v>
      </c>
      <c r="D323" s="30" t="s">
        <v>389</v>
      </c>
      <c r="E323" s="30"/>
      <c r="F323" s="45">
        <v>3490</v>
      </c>
      <c r="G323" s="91"/>
      <c r="H323" s="30">
        <f t="shared" si="12"/>
        <v>0</v>
      </c>
    </row>
    <row r="324" spans="3:8" s="1" customFormat="1" ht="54.95" customHeight="1" outlineLevel="2" x14ac:dyDescent="0.2">
      <c r="C324" s="30" t="s">
        <v>390</v>
      </c>
      <c r="D324" s="30" t="s">
        <v>391</v>
      </c>
      <c r="E324" s="30"/>
      <c r="F324" s="45">
        <v>3490</v>
      </c>
      <c r="G324" s="91"/>
      <c r="H324" s="30">
        <f t="shared" si="12"/>
        <v>0</v>
      </c>
    </row>
    <row r="325" spans="3:8" s="1" customFormat="1" ht="54.95" customHeight="1" outlineLevel="2" x14ac:dyDescent="0.2">
      <c r="C325" s="30" t="s">
        <v>392</v>
      </c>
      <c r="D325" s="30" t="s">
        <v>393</v>
      </c>
      <c r="E325" s="30"/>
      <c r="F325" s="45">
        <v>3990</v>
      </c>
      <c r="G325" s="91"/>
      <c r="H325" s="30">
        <f t="shared" si="12"/>
        <v>0</v>
      </c>
    </row>
    <row r="326" spans="3:8" s="1" customFormat="1" ht="54.95" customHeight="1" outlineLevel="2" x14ac:dyDescent="0.2">
      <c r="C326" s="30" t="s">
        <v>394</v>
      </c>
      <c r="D326" s="30" t="s">
        <v>395</v>
      </c>
      <c r="E326" s="30"/>
      <c r="F326" s="45">
        <v>3990</v>
      </c>
      <c r="G326" s="91"/>
      <c r="H326" s="30">
        <f t="shared" si="12"/>
        <v>0</v>
      </c>
    </row>
    <row r="327" spans="3:8" s="1" customFormat="1" ht="54.95" customHeight="1" outlineLevel="2" x14ac:dyDescent="0.2">
      <c r="C327" s="30" t="s">
        <v>396</v>
      </c>
      <c r="D327" s="30" t="s">
        <v>397</v>
      </c>
      <c r="E327" s="30"/>
      <c r="F327" s="45">
        <v>3990</v>
      </c>
      <c r="G327" s="91"/>
      <c r="H327" s="30">
        <f t="shared" si="12"/>
        <v>0</v>
      </c>
    </row>
    <row r="328" spans="3:8" s="1" customFormat="1" ht="54.95" customHeight="1" outlineLevel="2" x14ac:dyDescent="0.2">
      <c r="C328" s="30" t="s">
        <v>398</v>
      </c>
      <c r="D328" s="30" t="s">
        <v>399</v>
      </c>
      <c r="E328" s="30"/>
      <c r="F328" s="45">
        <v>3990</v>
      </c>
      <c r="G328" s="91"/>
      <c r="H328" s="30">
        <f t="shared" si="12"/>
        <v>0</v>
      </c>
    </row>
    <row r="329" spans="3:8" s="1" customFormat="1" ht="54.95" customHeight="1" outlineLevel="2" x14ac:dyDescent="0.2">
      <c r="C329" s="30" t="s">
        <v>400</v>
      </c>
      <c r="D329" s="30" t="s">
        <v>401</v>
      </c>
      <c r="E329" s="30"/>
      <c r="F329" s="45">
        <v>3990</v>
      </c>
      <c r="G329" s="91"/>
      <c r="H329" s="30">
        <f t="shared" si="12"/>
        <v>0</v>
      </c>
    </row>
    <row r="330" spans="3:8" s="1" customFormat="1" ht="54.95" customHeight="1" outlineLevel="2" x14ac:dyDescent="0.2">
      <c r="C330" s="30" t="s">
        <v>402</v>
      </c>
      <c r="D330" s="30" t="s">
        <v>403</v>
      </c>
      <c r="E330" s="30"/>
      <c r="F330" s="45">
        <v>3990</v>
      </c>
      <c r="G330" s="91"/>
      <c r="H330" s="30">
        <f t="shared" si="12"/>
        <v>0</v>
      </c>
    </row>
    <row r="331" spans="3:8" s="1" customFormat="1" ht="54.95" customHeight="1" outlineLevel="2" x14ac:dyDescent="0.2">
      <c r="C331" s="30" t="s">
        <v>404</v>
      </c>
      <c r="D331" s="30" t="s">
        <v>405</v>
      </c>
      <c r="E331" s="30"/>
      <c r="F331" s="45">
        <v>3990</v>
      </c>
      <c r="G331" s="91"/>
      <c r="H331" s="30">
        <f t="shared" si="12"/>
        <v>0</v>
      </c>
    </row>
    <row r="332" spans="3:8" s="1" customFormat="1" ht="54.95" customHeight="1" outlineLevel="2" x14ac:dyDescent="0.2">
      <c r="C332" s="30" t="s">
        <v>406</v>
      </c>
      <c r="D332" s="30" t="s">
        <v>407</v>
      </c>
      <c r="E332" s="30"/>
      <c r="F332" s="45">
        <v>3990</v>
      </c>
      <c r="G332" s="91"/>
      <c r="H332" s="30">
        <f t="shared" si="12"/>
        <v>0</v>
      </c>
    </row>
    <row r="333" spans="3:8" s="1" customFormat="1" ht="54.95" customHeight="1" outlineLevel="2" x14ac:dyDescent="0.2">
      <c r="C333" s="30" t="s">
        <v>408</v>
      </c>
      <c r="D333" s="30" t="s">
        <v>409</v>
      </c>
      <c r="E333" s="30"/>
      <c r="F333" s="45">
        <v>3990</v>
      </c>
      <c r="G333" s="91"/>
      <c r="H333" s="30">
        <f t="shared" si="12"/>
        <v>0</v>
      </c>
    </row>
    <row r="334" spans="3:8" s="1" customFormat="1" ht="54.95" customHeight="1" outlineLevel="2" x14ac:dyDescent="0.2">
      <c r="C334" s="30" t="s">
        <v>410</v>
      </c>
      <c r="D334" s="30" t="s">
        <v>411</v>
      </c>
      <c r="E334" s="30"/>
      <c r="F334" s="45">
        <v>3990</v>
      </c>
      <c r="G334" s="91"/>
      <c r="H334" s="30">
        <f t="shared" si="12"/>
        <v>0</v>
      </c>
    </row>
    <row r="335" spans="3:8" s="1" customFormat="1" ht="54.95" customHeight="1" outlineLevel="2" x14ac:dyDescent="0.2">
      <c r="C335" s="30" t="s">
        <v>412</v>
      </c>
      <c r="D335" s="30" t="s">
        <v>413</v>
      </c>
      <c r="E335" s="30"/>
      <c r="F335" s="45">
        <v>2490</v>
      </c>
      <c r="G335" s="91"/>
      <c r="H335" s="30">
        <f t="shared" si="12"/>
        <v>0</v>
      </c>
    </row>
    <row r="336" spans="3:8" s="1" customFormat="1" ht="54.95" customHeight="1" outlineLevel="2" x14ac:dyDescent="0.2">
      <c r="C336" s="30" t="s">
        <v>414</v>
      </c>
      <c r="D336" s="30" t="s">
        <v>415</v>
      </c>
      <c r="E336" s="30"/>
      <c r="F336" s="45">
        <v>2490</v>
      </c>
      <c r="G336" s="91"/>
      <c r="H336" s="30">
        <f t="shared" si="12"/>
        <v>0</v>
      </c>
    </row>
    <row r="337" spans="2:9" s="1" customFormat="1" ht="54.95" customHeight="1" outlineLevel="2" x14ac:dyDescent="0.2">
      <c r="C337" s="30" t="s">
        <v>416</v>
      </c>
      <c r="D337" s="30" t="s">
        <v>417</v>
      </c>
      <c r="E337" s="30"/>
      <c r="F337" s="45">
        <v>2490</v>
      </c>
      <c r="G337" s="91"/>
      <c r="H337" s="30">
        <f t="shared" si="12"/>
        <v>0</v>
      </c>
    </row>
    <row r="338" spans="2:9" s="1" customFormat="1" ht="54.95" customHeight="1" outlineLevel="2" x14ac:dyDescent="0.2">
      <c r="C338" s="30" t="s">
        <v>418</v>
      </c>
      <c r="D338" s="30" t="s">
        <v>419</v>
      </c>
      <c r="E338" s="30"/>
      <c r="F338" s="45">
        <v>2490</v>
      </c>
      <c r="G338" s="91"/>
      <c r="H338" s="30">
        <f t="shared" si="12"/>
        <v>0</v>
      </c>
    </row>
    <row r="339" spans="2:9" s="1" customFormat="1" ht="54.95" customHeight="1" outlineLevel="2" x14ac:dyDescent="0.2">
      <c r="C339" s="30" t="s">
        <v>420</v>
      </c>
      <c r="D339" s="30" t="s">
        <v>421</v>
      </c>
      <c r="E339" s="30"/>
      <c r="F339" s="45">
        <v>2490</v>
      </c>
      <c r="G339" s="91"/>
      <c r="H339" s="30">
        <f t="shared" si="12"/>
        <v>0</v>
      </c>
    </row>
    <row r="340" spans="2:9" s="1" customFormat="1" ht="54.95" customHeight="1" outlineLevel="2" x14ac:dyDescent="0.2">
      <c r="C340" s="30" t="s">
        <v>422</v>
      </c>
      <c r="D340" s="30" t="s">
        <v>423</v>
      </c>
      <c r="E340" s="30"/>
      <c r="F340" s="45">
        <v>2490</v>
      </c>
      <c r="G340" s="91"/>
      <c r="H340" s="30">
        <f t="shared" si="12"/>
        <v>0</v>
      </c>
    </row>
    <row r="341" spans="2:9" s="1" customFormat="1" ht="54.95" customHeight="1" outlineLevel="2" x14ac:dyDescent="0.2">
      <c r="C341" s="30" t="s">
        <v>424</v>
      </c>
      <c r="D341" s="30" t="s">
        <v>425</v>
      </c>
      <c r="E341" s="30"/>
      <c r="F341" s="45">
        <v>2490</v>
      </c>
      <c r="G341" s="91"/>
      <c r="H341" s="30">
        <f t="shared" si="12"/>
        <v>0</v>
      </c>
    </row>
    <row r="342" spans="2:9" s="1" customFormat="1" ht="54.95" customHeight="1" outlineLevel="2" x14ac:dyDescent="0.2">
      <c r="C342" s="30" t="s">
        <v>426</v>
      </c>
      <c r="D342" s="30" t="s">
        <v>427</v>
      </c>
      <c r="E342" s="30"/>
      <c r="F342" s="45">
        <v>2490</v>
      </c>
      <c r="G342" s="91"/>
      <c r="H342" s="30">
        <f t="shared" si="12"/>
        <v>0</v>
      </c>
    </row>
    <row r="343" spans="2:9" s="1" customFormat="1" ht="54.95" customHeight="1" outlineLevel="2" x14ac:dyDescent="0.2">
      <c r="C343" s="30" t="s">
        <v>428</v>
      </c>
      <c r="D343" s="30" t="s">
        <v>429</v>
      </c>
      <c r="E343" s="30"/>
      <c r="F343" s="45">
        <v>2490</v>
      </c>
      <c r="G343" s="91"/>
      <c r="H343" s="30">
        <f t="shared" si="12"/>
        <v>0</v>
      </c>
    </row>
    <row r="344" spans="2:9" s="1" customFormat="1" ht="54.95" customHeight="1" outlineLevel="2" x14ac:dyDescent="0.2">
      <c r="C344" s="30" t="s">
        <v>430</v>
      </c>
      <c r="D344" s="30" t="s">
        <v>431</v>
      </c>
      <c r="E344" s="30"/>
      <c r="F344" s="45">
        <v>2490</v>
      </c>
      <c r="G344" s="91"/>
      <c r="H344" s="30">
        <f t="shared" si="12"/>
        <v>0</v>
      </c>
    </row>
    <row r="345" spans="2:9" ht="12.75" outlineLevel="1" x14ac:dyDescent="0.2">
      <c r="B345" s="23"/>
      <c r="C345" s="24"/>
      <c r="D345" s="25" t="s">
        <v>432</v>
      </c>
      <c r="E345" s="26"/>
      <c r="F345" s="27"/>
      <c r="G345" s="90"/>
      <c r="H345" s="28"/>
      <c r="I345" s="23"/>
    </row>
    <row r="346" spans="2:9" s="1" customFormat="1" ht="54.95" customHeight="1" outlineLevel="2" x14ac:dyDescent="0.2">
      <c r="C346" s="100">
        <v>4022</v>
      </c>
      <c r="D346" s="95" t="s">
        <v>433</v>
      </c>
      <c r="E346" s="95"/>
      <c r="F346" s="99">
        <v>2290</v>
      </c>
      <c r="G346" s="97"/>
      <c r="H346" s="95">
        <f t="shared" ref="H346:H385" si="13">G346*F346</f>
        <v>0</v>
      </c>
    </row>
    <row r="347" spans="2:9" s="1" customFormat="1" ht="54.95" customHeight="1" outlineLevel="2" x14ac:dyDescent="0.2">
      <c r="C347" s="95" t="s">
        <v>434</v>
      </c>
      <c r="D347" s="95" t="s">
        <v>435</v>
      </c>
      <c r="E347" s="95"/>
      <c r="F347" s="99">
        <v>8900</v>
      </c>
      <c r="G347" s="97"/>
      <c r="H347" s="95">
        <f t="shared" si="13"/>
        <v>0</v>
      </c>
    </row>
    <row r="348" spans="2:9" s="1" customFormat="1" ht="54.95" customHeight="1" outlineLevel="2" x14ac:dyDescent="0.2">
      <c r="C348" s="95" t="s">
        <v>436</v>
      </c>
      <c r="D348" s="95" t="s">
        <v>437</v>
      </c>
      <c r="E348" s="95"/>
      <c r="F348" s="99">
        <v>8900</v>
      </c>
      <c r="G348" s="97"/>
      <c r="H348" s="95">
        <f t="shared" si="13"/>
        <v>0</v>
      </c>
    </row>
    <row r="349" spans="2:9" s="1" customFormat="1" ht="54.95" customHeight="1" outlineLevel="2" x14ac:dyDescent="0.2">
      <c r="C349" s="95" t="s">
        <v>438</v>
      </c>
      <c r="D349" s="95" t="s">
        <v>439</v>
      </c>
      <c r="E349" s="95"/>
      <c r="F349" s="99">
        <v>8900</v>
      </c>
      <c r="G349" s="97"/>
      <c r="H349" s="95">
        <f t="shared" si="13"/>
        <v>0</v>
      </c>
    </row>
    <row r="350" spans="2:9" s="1" customFormat="1" ht="54.95" customHeight="1" outlineLevel="2" x14ac:dyDescent="0.2">
      <c r="C350" s="95" t="s">
        <v>440</v>
      </c>
      <c r="D350" s="95" t="s">
        <v>441</v>
      </c>
      <c r="E350" s="95"/>
      <c r="F350" s="99">
        <v>8900</v>
      </c>
      <c r="G350" s="97"/>
      <c r="H350" s="95">
        <f t="shared" si="13"/>
        <v>0</v>
      </c>
    </row>
    <row r="351" spans="2:9" s="1" customFormat="1" ht="54.95" customHeight="1" outlineLevel="2" x14ac:dyDescent="0.2">
      <c r="C351" s="41">
        <v>4044</v>
      </c>
      <c r="D351" s="30" t="s">
        <v>442</v>
      </c>
      <c r="E351" s="30"/>
      <c r="F351" s="45">
        <v>2999</v>
      </c>
      <c r="G351" s="91"/>
      <c r="H351" s="30">
        <f t="shared" si="13"/>
        <v>0</v>
      </c>
    </row>
    <row r="352" spans="2:9" s="1" customFormat="1" ht="54.95" customHeight="1" outlineLevel="2" x14ac:dyDescent="0.2">
      <c r="C352" s="41">
        <v>550401</v>
      </c>
      <c r="D352" s="30" t="s">
        <v>443</v>
      </c>
      <c r="E352" s="30"/>
      <c r="F352" s="45">
        <v>4590</v>
      </c>
      <c r="G352" s="91"/>
      <c r="H352" s="30">
        <f t="shared" si="13"/>
        <v>0</v>
      </c>
    </row>
    <row r="353" spans="3:8" s="1" customFormat="1" ht="54.95" customHeight="1" outlineLevel="2" x14ac:dyDescent="0.2">
      <c r="C353" s="41">
        <v>550001</v>
      </c>
      <c r="D353" s="30" t="s">
        <v>444</v>
      </c>
      <c r="E353" s="30"/>
      <c r="F353" s="45">
        <v>4590</v>
      </c>
      <c r="G353" s="91"/>
      <c r="H353" s="30">
        <f t="shared" si="13"/>
        <v>0</v>
      </c>
    </row>
    <row r="354" spans="3:8" s="1" customFormat="1" ht="54.95" customHeight="1" outlineLevel="2" x14ac:dyDescent="0.2">
      <c r="C354" s="52">
        <v>7620</v>
      </c>
      <c r="D354" s="30" t="s">
        <v>445</v>
      </c>
      <c r="E354" s="30"/>
      <c r="F354" s="45">
        <v>4490</v>
      </c>
      <c r="G354" s="91"/>
      <c r="H354" s="30">
        <f t="shared" si="13"/>
        <v>0</v>
      </c>
    </row>
    <row r="355" spans="3:8" s="1" customFormat="1" ht="54.95" customHeight="1" outlineLevel="2" x14ac:dyDescent="0.2">
      <c r="C355" s="53">
        <v>7620</v>
      </c>
      <c r="D355" s="30" t="s">
        <v>446</v>
      </c>
      <c r="E355" s="30"/>
      <c r="F355" s="45">
        <v>4490</v>
      </c>
      <c r="G355" s="91"/>
      <c r="H355" s="30">
        <f t="shared" si="13"/>
        <v>0</v>
      </c>
    </row>
    <row r="356" spans="3:8" s="1" customFormat="1" ht="54.95" customHeight="1" outlineLevel="2" x14ac:dyDescent="0.2">
      <c r="C356" s="52">
        <v>7420</v>
      </c>
      <c r="D356" s="30" t="s">
        <v>447</v>
      </c>
      <c r="E356" s="30"/>
      <c r="F356" s="45">
        <v>2999</v>
      </c>
      <c r="G356" s="91"/>
      <c r="H356" s="30">
        <f t="shared" si="13"/>
        <v>0</v>
      </c>
    </row>
    <row r="357" spans="3:8" s="1" customFormat="1" ht="54.95" customHeight="1" outlineLevel="2" x14ac:dyDescent="0.2">
      <c r="C357" s="41">
        <v>310400</v>
      </c>
      <c r="D357" s="30" t="s">
        <v>448</v>
      </c>
      <c r="E357" s="30"/>
      <c r="F357" s="45">
        <v>16900</v>
      </c>
      <c r="G357" s="91"/>
      <c r="H357" s="30">
        <f t="shared" si="13"/>
        <v>0</v>
      </c>
    </row>
    <row r="358" spans="3:8" s="1" customFormat="1" ht="54.95" customHeight="1" outlineLevel="2" x14ac:dyDescent="0.2">
      <c r="C358" s="41">
        <v>310200</v>
      </c>
      <c r="D358" s="30" t="s">
        <v>449</v>
      </c>
      <c r="E358" s="30"/>
      <c r="F358" s="45">
        <v>16900</v>
      </c>
      <c r="G358" s="91"/>
      <c r="H358" s="30">
        <f t="shared" si="13"/>
        <v>0</v>
      </c>
    </row>
    <row r="359" spans="3:8" s="1" customFormat="1" ht="54.95" customHeight="1" outlineLevel="2" x14ac:dyDescent="0.2">
      <c r="C359" s="41">
        <v>570401</v>
      </c>
      <c r="D359" s="30" t="s">
        <v>450</v>
      </c>
      <c r="E359" s="30"/>
      <c r="F359" s="45">
        <v>5990</v>
      </c>
      <c r="G359" s="91"/>
      <c r="H359" s="30">
        <f t="shared" si="13"/>
        <v>0</v>
      </c>
    </row>
    <row r="360" spans="3:8" s="1" customFormat="1" ht="54.95" customHeight="1" outlineLevel="2" x14ac:dyDescent="0.2">
      <c r="C360" s="98">
        <v>570001</v>
      </c>
      <c r="D360" s="95" t="s">
        <v>451</v>
      </c>
      <c r="E360" s="95"/>
      <c r="F360" s="99">
        <v>5990</v>
      </c>
      <c r="G360" s="97"/>
      <c r="H360" s="95">
        <f t="shared" si="13"/>
        <v>0</v>
      </c>
    </row>
    <row r="361" spans="3:8" s="1" customFormat="1" ht="54.95" customHeight="1" outlineLevel="2" x14ac:dyDescent="0.2">
      <c r="C361" s="41">
        <v>560401</v>
      </c>
      <c r="D361" s="30" t="s">
        <v>452</v>
      </c>
      <c r="E361" s="30"/>
      <c r="F361" s="45">
        <v>4890</v>
      </c>
      <c r="G361" s="91"/>
      <c r="H361" s="30">
        <f t="shared" si="13"/>
        <v>0</v>
      </c>
    </row>
    <row r="362" spans="3:8" s="1" customFormat="1" ht="54.95" customHeight="1" outlineLevel="2" x14ac:dyDescent="0.2">
      <c r="C362" s="41">
        <v>560001</v>
      </c>
      <c r="D362" s="30" t="s">
        <v>453</v>
      </c>
      <c r="E362" s="30"/>
      <c r="F362" s="45">
        <v>4890</v>
      </c>
      <c r="G362" s="91"/>
      <c r="H362" s="30">
        <f t="shared" si="13"/>
        <v>0</v>
      </c>
    </row>
    <row r="363" spans="3:8" s="1" customFormat="1" ht="54.95" customHeight="1" outlineLevel="2" x14ac:dyDescent="0.2">
      <c r="C363" s="50">
        <v>610400</v>
      </c>
      <c r="D363" s="30" t="s">
        <v>454</v>
      </c>
      <c r="E363" s="30"/>
      <c r="F363" s="45">
        <v>4790</v>
      </c>
      <c r="G363" s="91"/>
      <c r="H363" s="30">
        <f t="shared" si="13"/>
        <v>0</v>
      </c>
    </row>
    <row r="364" spans="3:8" s="1" customFormat="1" ht="54.95" customHeight="1" outlineLevel="2" x14ac:dyDescent="0.2">
      <c r="C364" s="100">
        <v>610406</v>
      </c>
      <c r="D364" s="95" t="s">
        <v>455</v>
      </c>
      <c r="E364" s="95"/>
      <c r="F364" s="99">
        <v>4790</v>
      </c>
      <c r="G364" s="97"/>
      <c r="H364" s="95">
        <f t="shared" si="13"/>
        <v>0</v>
      </c>
    </row>
    <row r="365" spans="3:8" s="1" customFormat="1" ht="54.95" customHeight="1" outlineLevel="2" x14ac:dyDescent="0.2">
      <c r="C365" s="50">
        <v>610401</v>
      </c>
      <c r="D365" s="30" t="s">
        <v>456</v>
      </c>
      <c r="E365" s="30"/>
      <c r="F365" s="45">
        <v>4790</v>
      </c>
      <c r="G365" s="91"/>
      <c r="H365" s="30">
        <f t="shared" si="13"/>
        <v>0</v>
      </c>
    </row>
    <row r="366" spans="3:8" s="1" customFormat="1" ht="54.95" customHeight="1" outlineLevel="2" x14ac:dyDescent="0.2">
      <c r="C366" s="100">
        <v>610200</v>
      </c>
      <c r="D366" s="95" t="s">
        <v>457</v>
      </c>
      <c r="E366" s="95"/>
      <c r="F366" s="99">
        <v>4790</v>
      </c>
      <c r="G366" s="97"/>
      <c r="H366" s="95">
        <f t="shared" si="13"/>
        <v>0</v>
      </c>
    </row>
    <row r="367" spans="3:8" s="1" customFormat="1" ht="54.95" customHeight="1" outlineLevel="2" x14ac:dyDescent="0.2">
      <c r="C367" s="100">
        <v>610206</v>
      </c>
      <c r="D367" s="95" t="s">
        <v>458</v>
      </c>
      <c r="E367" s="95"/>
      <c r="F367" s="99">
        <v>4790</v>
      </c>
      <c r="G367" s="97"/>
      <c r="H367" s="95">
        <f t="shared" si="13"/>
        <v>0</v>
      </c>
    </row>
    <row r="368" spans="3:8" s="1" customFormat="1" ht="54.95" customHeight="1" outlineLevel="2" x14ac:dyDescent="0.2">
      <c r="C368" s="50">
        <v>610201</v>
      </c>
      <c r="D368" s="30" t="s">
        <v>459</v>
      </c>
      <c r="E368" s="30"/>
      <c r="F368" s="45">
        <v>4790</v>
      </c>
      <c r="G368" s="91"/>
      <c r="H368" s="30">
        <f t="shared" si="13"/>
        <v>0</v>
      </c>
    </row>
    <row r="369" spans="3:8" s="1" customFormat="1" ht="54.95" customHeight="1" outlineLevel="2" x14ac:dyDescent="0.2">
      <c r="C369" s="50">
        <v>610001</v>
      </c>
      <c r="D369" s="30" t="s">
        <v>460</v>
      </c>
      <c r="E369" s="30"/>
      <c r="F369" s="45">
        <v>4790</v>
      </c>
      <c r="G369" s="91"/>
      <c r="H369" s="30">
        <f t="shared" si="13"/>
        <v>0</v>
      </c>
    </row>
    <row r="370" spans="3:8" s="1" customFormat="1" ht="54.95" customHeight="1" outlineLevel="2" x14ac:dyDescent="0.2">
      <c r="C370" s="50">
        <v>610600</v>
      </c>
      <c r="D370" s="30" t="s">
        <v>461</v>
      </c>
      <c r="E370" s="30"/>
      <c r="F370" s="45">
        <v>4790</v>
      </c>
      <c r="G370" s="91"/>
      <c r="H370" s="30">
        <f t="shared" si="13"/>
        <v>0</v>
      </c>
    </row>
    <row r="371" spans="3:8" s="1" customFormat="1" ht="54.95" customHeight="1" outlineLevel="2" x14ac:dyDescent="0.2">
      <c r="C371" s="50">
        <v>610606</v>
      </c>
      <c r="D371" s="30" t="s">
        <v>462</v>
      </c>
      <c r="E371" s="30"/>
      <c r="F371" s="45">
        <v>4790</v>
      </c>
      <c r="G371" s="91"/>
      <c r="H371" s="30">
        <f t="shared" si="13"/>
        <v>0</v>
      </c>
    </row>
    <row r="372" spans="3:8" s="1" customFormat="1" ht="54.95" customHeight="1" outlineLevel="2" x14ac:dyDescent="0.2">
      <c r="C372" s="50">
        <v>610601</v>
      </c>
      <c r="D372" s="30" t="s">
        <v>463</v>
      </c>
      <c r="E372" s="30"/>
      <c r="F372" s="45">
        <v>4790</v>
      </c>
      <c r="G372" s="91"/>
      <c r="H372" s="30">
        <f t="shared" si="13"/>
        <v>0</v>
      </c>
    </row>
    <row r="373" spans="3:8" s="1" customFormat="1" ht="54.95" customHeight="1" outlineLevel="2" x14ac:dyDescent="0.2">
      <c r="C373" s="30" t="s">
        <v>464</v>
      </c>
      <c r="D373" s="30" t="s">
        <v>465</v>
      </c>
      <c r="E373" s="30"/>
      <c r="F373" s="45">
        <v>2990</v>
      </c>
      <c r="G373" s="91"/>
      <c r="H373" s="30">
        <f t="shared" si="13"/>
        <v>0</v>
      </c>
    </row>
    <row r="374" spans="3:8" s="1" customFormat="1" ht="54.95" customHeight="1" outlineLevel="2" x14ac:dyDescent="0.2">
      <c r="C374" s="30" t="s">
        <v>466</v>
      </c>
      <c r="D374" s="30" t="s">
        <v>467</v>
      </c>
      <c r="E374" s="30"/>
      <c r="F374" s="45">
        <v>2990</v>
      </c>
      <c r="G374" s="91"/>
      <c r="H374" s="30">
        <f t="shared" si="13"/>
        <v>0</v>
      </c>
    </row>
    <row r="375" spans="3:8" s="1" customFormat="1" ht="54.95" customHeight="1" outlineLevel="2" x14ac:dyDescent="0.2">
      <c r="C375" s="30" t="s">
        <v>468</v>
      </c>
      <c r="D375" s="30" t="s">
        <v>469</v>
      </c>
      <c r="E375" s="30"/>
      <c r="F375" s="45">
        <v>2990</v>
      </c>
      <c r="G375" s="91"/>
      <c r="H375" s="30">
        <f t="shared" si="13"/>
        <v>0</v>
      </c>
    </row>
    <row r="376" spans="3:8" s="1" customFormat="1" ht="54.95" customHeight="1" outlineLevel="2" x14ac:dyDescent="0.2">
      <c r="C376" s="30" t="s">
        <v>470</v>
      </c>
      <c r="D376" s="30" t="s">
        <v>471</v>
      </c>
      <c r="E376" s="30"/>
      <c r="F376" s="45">
        <v>2990</v>
      </c>
      <c r="G376" s="91"/>
      <c r="H376" s="30">
        <f t="shared" si="13"/>
        <v>0</v>
      </c>
    </row>
    <row r="377" spans="3:8" s="1" customFormat="1" ht="54.95" customHeight="1" outlineLevel="2" x14ac:dyDescent="0.2">
      <c r="C377" s="30" t="s">
        <v>472</v>
      </c>
      <c r="D377" s="30" t="s">
        <v>473</v>
      </c>
      <c r="E377" s="30"/>
      <c r="F377" s="45">
        <v>2990</v>
      </c>
      <c r="G377" s="91"/>
      <c r="H377" s="30">
        <f t="shared" si="13"/>
        <v>0</v>
      </c>
    </row>
    <row r="378" spans="3:8" s="1" customFormat="1" ht="54.95" customHeight="1" outlineLevel="2" x14ac:dyDescent="0.2">
      <c r="C378" s="30" t="s">
        <v>474</v>
      </c>
      <c r="D378" s="30" t="s">
        <v>475</v>
      </c>
      <c r="E378" s="30"/>
      <c r="F378" s="45">
        <v>2990</v>
      </c>
      <c r="G378" s="91"/>
      <c r="H378" s="30">
        <f t="shared" si="13"/>
        <v>0</v>
      </c>
    </row>
    <row r="379" spans="3:8" s="1" customFormat="1" ht="54.95" customHeight="1" outlineLevel="2" x14ac:dyDescent="0.2">
      <c r="C379" s="30" t="s">
        <v>476</v>
      </c>
      <c r="D379" s="30" t="s">
        <v>477</v>
      </c>
      <c r="E379" s="30"/>
      <c r="F379" s="45">
        <v>2990</v>
      </c>
      <c r="G379" s="91"/>
      <c r="H379" s="30">
        <f t="shared" si="13"/>
        <v>0</v>
      </c>
    </row>
    <row r="380" spans="3:8" s="1" customFormat="1" ht="54.95" customHeight="1" outlineLevel="2" x14ac:dyDescent="0.2">
      <c r="C380" s="30" t="s">
        <v>478</v>
      </c>
      <c r="D380" s="30" t="s">
        <v>479</v>
      </c>
      <c r="E380" s="30"/>
      <c r="F380" s="45">
        <v>2990</v>
      </c>
      <c r="G380" s="91"/>
      <c r="H380" s="30">
        <f t="shared" si="13"/>
        <v>0</v>
      </c>
    </row>
    <row r="381" spans="3:8" s="1" customFormat="1" ht="54.95" customHeight="1" outlineLevel="2" x14ac:dyDescent="0.2">
      <c r="C381" s="100">
        <v>620400</v>
      </c>
      <c r="D381" s="95" t="s">
        <v>480</v>
      </c>
      <c r="E381" s="95"/>
      <c r="F381" s="99">
        <v>4790</v>
      </c>
      <c r="G381" s="97"/>
      <c r="H381" s="95">
        <f t="shared" si="13"/>
        <v>0</v>
      </c>
    </row>
    <row r="382" spans="3:8" s="1" customFormat="1" ht="54.95" customHeight="1" outlineLevel="2" x14ac:dyDescent="0.2">
      <c r="C382" s="50">
        <v>620406</v>
      </c>
      <c r="D382" s="30" t="s">
        <v>481</v>
      </c>
      <c r="E382" s="30"/>
      <c r="F382" s="45">
        <v>4790</v>
      </c>
      <c r="G382" s="91"/>
      <c r="H382" s="30">
        <f t="shared" si="13"/>
        <v>0</v>
      </c>
    </row>
    <row r="383" spans="3:8" s="1" customFormat="1" ht="54.95" customHeight="1" outlineLevel="2" x14ac:dyDescent="0.2">
      <c r="C383" s="100">
        <v>620200</v>
      </c>
      <c r="D383" s="95" t="s">
        <v>482</v>
      </c>
      <c r="E383" s="95"/>
      <c r="F383" s="99">
        <v>4790</v>
      </c>
      <c r="G383" s="97"/>
      <c r="H383" s="95">
        <f t="shared" si="13"/>
        <v>0</v>
      </c>
    </row>
    <row r="384" spans="3:8" s="1" customFormat="1" ht="54.95" customHeight="1" outlineLevel="2" x14ac:dyDescent="0.2">
      <c r="C384" s="100">
        <v>620206</v>
      </c>
      <c r="D384" s="95" t="s">
        <v>483</v>
      </c>
      <c r="E384" s="95"/>
      <c r="F384" s="99">
        <v>4790</v>
      </c>
      <c r="G384" s="97"/>
      <c r="H384" s="95">
        <f t="shared" si="13"/>
        <v>0</v>
      </c>
    </row>
    <row r="385" spans="2:9" s="1" customFormat="1" ht="54.95" customHeight="1" outlineLevel="2" x14ac:dyDescent="0.2">
      <c r="C385" s="50">
        <v>620601</v>
      </c>
      <c r="D385" s="30" t="s">
        <v>484</v>
      </c>
      <c r="E385" s="30"/>
      <c r="F385" s="45">
        <v>4790</v>
      </c>
      <c r="G385" s="91"/>
      <c r="H385" s="30">
        <f t="shared" si="13"/>
        <v>0</v>
      </c>
    </row>
    <row r="386" spans="2:9" ht="12.95" customHeight="1" x14ac:dyDescent="0.2">
      <c r="B386" s="16"/>
      <c r="C386" s="17"/>
      <c r="D386" s="18" t="s">
        <v>485</v>
      </c>
      <c r="E386" s="19"/>
      <c r="F386" s="20"/>
      <c r="G386" s="89"/>
      <c r="H386" s="21"/>
      <c r="I386" s="16"/>
    </row>
    <row r="387" spans="2:9" s="1" customFormat="1" ht="54.95" customHeight="1" outlineLevel="1" x14ac:dyDescent="0.2">
      <c r="C387" s="30" t="s">
        <v>486</v>
      </c>
      <c r="D387" s="30" t="s">
        <v>487</v>
      </c>
      <c r="E387" s="30"/>
      <c r="F387" s="45">
        <v>6999</v>
      </c>
      <c r="G387" s="91"/>
      <c r="H387" s="30">
        <f t="shared" ref="H387:H429" si="14">G387*F387</f>
        <v>0</v>
      </c>
    </row>
    <row r="388" spans="2:9" s="1" customFormat="1" ht="54.95" customHeight="1" outlineLevel="1" x14ac:dyDescent="0.2">
      <c r="C388" s="30" t="s">
        <v>488</v>
      </c>
      <c r="D388" s="30" t="s">
        <v>489</v>
      </c>
      <c r="E388" s="30"/>
      <c r="F388" s="45">
        <v>6999</v>
      </c>
      <c r="G388" s="91"/>
      <c r="H388" s="30">
        <f t="shared" si="14"/>
        <v>0</v>
      </c>
    </row>
    <row r="389" spans="2:9" s="1" customFormat="1" ht="54.95" customHeight="1" outlineLevel="1" x14ac:dyDescent="0.2">
      <c r="C389" s="30" t="s">
        <v>490</v>
      </c>
      <c r="D389" s="30" t="s">
        <v>491</v>
      </c>
      <c r="E389" s="30"/>
      <c r="F389" s="45">
        <v>6999</v>
      </c>
      <c r="G389" s="91"/>
      <c r="H389" s="30">
        <f t="shared" si="14"/>
        <v>0</v>
      </c>
    </row>
    <row r="390" spans="2:9" s="1" customFormat="1" ht="54.95" customHeight="1" outlineLevel="1" x14ac:dyDescent="0.2">
      <c r="C390" s="30" t="s">
        <v>492</v>
      </c>
      <c r="D390" s="30" t="s">
        <v>493</v>
      </c>
      <c r="E390" s="30"/>
      <c r="F390" s="45">
        <v>6999</v>
      </c>
      <c r="G390" s="91"/>
      <c r="H390" s="30">
        <f t="shared" si="14"/>
        <v>0</v>
      </c>
    </row>
    <row r="391" spans="2:9" s="1" customFormat="1" ht="54.95" customHeight="1" outlineLevel="1" x14ac:dyDescent="0.2">
      <c r="C391" s="30" t="s">
        <v>494</v>
      </c>
      <c r="D391" s="30" t="s">
        <v>495</v>
      </c>
      <c r="E391" s="30"/>
      <c r="F391" s="45">
        <v>6999</v>
      </c>
      <c r="G391" s="91"/>
      <c r="H391" s="30">
        <f t="shared" si="14"/>
        <v>0</v>
      </c>
    </row>
    <row r="392" spans="2:9" s="1" customFormat="1" ht="54.95" customHeight="1" outlineLevel="1" x14ac:dyDescent="0.2">
      <c r="C392" s="30" t="s">
        <v>496</v>
      </c>
      <c r="D392" s="30" t="s">
        <v>497</v>
      </c>
      <c r="E392" s="30"/>
      <c r="F392" s="45">
        <v>6999</v>
      </c>
      <c r="G392" s="91"/>
      <c r="H392" s="30">
        <f t="shared" si="14"/>
        <v>0</v>
      </c>
    </row>
    <row r="393" spans="2:9" s="1" customFormat="1" ht="54.95" customHeight="1" outlineLevel="1" x14ac:dyDescent="0.2">
      <c r="C393" s="30" t="s">
        <v>498</v>
      </c>
      <c r="D393" s="30" t="s">
        <v>499</v>
      </c>
      <c r="E393" s="30"/>
      <c r="F393" s="45">
        <v>6999</v>
      </c>
      <c r="G393" s="91"/>
      <c r="H393" s="30">
        <f t="shared" si="14"/>
        <v>0</v>
      </c>
    </row>
    <row r="394" spans="2:9" s="1" customFormat="1" ht="54.95" customHeight="1" outlineLevel="1" x14ac:dyDescent="0.2">
      <c r="C394" s="30" t="s">
        <v>500</v>
      </c>
      <c r="D394" s="30" t="s">
        <v>501</v>
      </c>
      <c r="E394" s="30"/>
      <c r="F394" s="45">
        <v>6999</v>
      </c>
      <c r="G394" s="91"/>
      <c r="H394" s="30">
        <f t="shared" si="14"/>
        <v>0</v>
      </c>
    </row>
    <row r="395" spans="2:9" s="1" customFormat="1" ht="54.95" customHeight="1" outlineLevel="1" x14ac:dyDescent="0.2">
      <c r="C395" s="30" t="s">
        <v>502</v>
      </c>
      <c r="D395" s="30" t="s">
        <v>503</v>
      </c>
      <c r="E395" s="30"/>
      <c r="F395" s="45">
        <v>6999</v>
      </c>
      <c r="G395" s="91"/>
      <c r="H395" s="30">
        <f t="shared" si="14"/>
        <v>0</v>
      </c>
    </row>
    <row r="396" spans="2:9" s="1" customFormat="1" ht="54.95" customHeight="1" outlineLevel="1" x14ac:dyDescent="0.2">
      <c r="C396" s="30" t="s">
        <v>504</v>
      </c>
      <c r="D396" s="30" t="s">
        <v>505</v>
      </c>
      <c r="E396" s="30"/>
      <c r="F396" s="45">
        <v>6999</v>
      </c>
      <c r="G396" s="91"/>
      <c r="H396" s="30">
        <f t="shared" si="14"/>
        <v>0</v>
      </c>
    </row>
    <row r="397" spans="2:9" s="1" customFormat="1" ht="54.95" customHeight="1" outlineLevel="1" x14ac:dyDescent="0.2">
      <c r="C397" s="30" t="s">
        <v>506</v>
      </c>
      <c r="D397" s="30" t="s">
        <v>507</v>
      </c>
      <c r="E397" s="30"/>
      <c r="F397" s="45">
        <v>6999</v>
      </c>
      <c r="G397" s="91"/>
      <c r="H397" s="30">
        <f t="shared" si="14"/>
        <v>0</v>
      </c>
    </row>
    <row r="398" spans="2:9" s="1" customFormat="1" ht="54.95" customHeight="1" outlineLevel="1" x14ac:dyDescent="0.2">
      <c r="C398" s="30" t="s">
        <v>508</v>
      </c>
      <c r="D398" s="30" t="s">
        <v>509</v>
      </c>
      <c r="E398" s="30"/>
      <c r="F398" s="45">
        <v>6999</v>
      </c>
      <c r="G398" s="91"/>
      <c r="H398" s="30">
        <f t="shared" si="14"/>
        <v>0</v>
      </c>
    </row>
    <row r="399" spans="2:9" s="1" customFormat="1" ht="54.95" customHeight="1" outlineLevel="1" x14ac:dyDescent="0.2">
      <c r="C399" s="30" t="s">
        <v>510</v>
      </c>
      <c r="D399" s="30" t="s">
        <v>511</v>
      </c>
      <c r="E399" s="30"/>
      <c r="F399" s="45">
        <v>6999</v>
      </c>
      <c r="G399" s="91"/>
      <c r="H399" s="30">
        <f t="shared" si="14"/>
        <v>0</v>
      </c>
    </row>
    <row r="400" spans="2:9" s="1" customFormat="1" ht="54.95" customHeight="1" outlineLevel="1" x14ac:dyDescent="0.2">
      <c r="C400" s="30" t="s">
        <v>512</v>
      </c>
      <c r="D400" s="30" t="s">
        <v>513</v>
      </c>
      <c r="E400" s="30"/>
      <c r="F400" s="45">
        <v>6999</v>
      </c>
      <c r="G400" s="91"/>
      <c r="H400" s="30">
        <f t="shared" si="14"/>
        <v>0</v>
      </c>
    </row>
    <row r="401" spans="3:8" s="1" customFormat="1" ht="54.95" customHeight="1" outlineLevel="1" x14ac:dyDescent="0.2">
      <c r="C401" s="30" t="s">
        <v>514</v>
      </c>
      <c r="D401" s="30" t="s">
        <v>515</v>
      </c>
      <c r="E401" s="30"/>
      <c r="F401" s="45">
        <v>6999</v>
      </c>
      <c r="G401" s="91"/>
      <c r="H401" s="30">
        <f t="shared" si="14"/>
        <v>0</v>
      </c>
    </row>
    <row r="402" spans="3:8" s="1" customFormat="1" ht="54.95" customHeight="1" outlineLevel="1" x14ac:dyDescent="0.2">
      <c r="C402" s="30" t="s">
        <v>516</v>
      </c>
      <c r="D402" s="30" t="s">
        <v>517</v>
      </c>
      <c r="E402" s="30"/>
      <c r="F402" s="45">
        <v>6900</v>
      </c>
      <c r="G402" s="91"/>
      <c r="H402" s="30">
        <f t="shared" si="14"/>
        <v>0</v>
      </c>
    </row>
    <row r="403" spans="3:8" s="1" customFormat="1" ht="54.95" customHeight="1" outlineLevel="1" x14ac:dyDescent="0.2">
      <c r="C403" s="30" t="s">
        <v>518</v>
      </c>
      <c r="D403" s="30" t="s">
        <v>519</v>
      </c>
      <c r="E403" s="30"/>
      <c r="F403" s="45">
        <v>6900</v>
      </c>
      <c r="G403" s="91"/>
      <c r="H403" s="30">
        <f t="shared" si="14"/>
        <v>0</v>
      </c>
    </row>
    <row r="404" spans="3:8" s="1" customFormat="1" ht="54.95" customHeight="1" outlineLevel="1" x14ac:dyDescent="0.2">
      <c r="C404" s="30" t="s">
        <v>520</v>
      </c>
      <c r="D404" s="30" t="s">
        <v>521</v>
      </c>
      <c r="E404" s="30"/>
      <c r="F404" s="45">
        <v>6900</v>
      </c>
      <c r="G404" s="91"/>
      <c r="H404" s="30">
        <f t="shared" si="14"/>
        <v>0</v>
      </c>
    </row>
    <row r="405" spans="3:8" s="1" customFormat="1" ht="54.95" customHeight="1" outlineLevel="1" x14ac:dyDescent="0.2">
      <c r="C405" s="30" t="s">
        <v>522</v>
      </c>
      <c r="D405" s="30" t="s">
        <v>523</v>
      </c>
      <c r="E405" s="30"/>
      <c r="F405" s="45">
        <v>6900</v>
      </c>
      <c r="G405" s="91"/>
      <c r="H405" s="30">
        <f t="shared" si="14"/>
        <v>0</v>
      </c>
    </row>
    <row r="406" spans="3:8" s="1" customFormat="1" ht="54.95" customHeight="1" outlineLevel="1" x14ac:dyDescent="0.2">
      <c r="C406" s="30" t="s">
        <v>524</v>
      </c>
      <c r="D406" s="30" t="s">
        <v>525</v>
      </c>
      <c r="E406" s="30"/>
      <c r="F406" s="45">
        <v>6900</v>
      </c>
      <c r="G406" s="91"/>
      <c r="H406" s="30">
        <f t="shared" si="14"/>
        <v>0</v>
      </c>
    </row>
    <row r="407" spans="3:8" s="1" customFormat="1" ht="54.95" customHeight="1" outlineLevel="1" x14ac:dyDescent="0.2">
      <c r="C407" s="30" t="s">
        <v>526</v>
      </c>
      <c r="D407" s="30" t="s">
        <v>527</v>
      </c>
      <c r="E407" s="30"/>
      <c r="F407" s="45">
        <v>6990</v>
      </c>
      <c r="G407" s="91"/>
      <c r="H407" s="30">
        <f t="shared" si="14"/>
        <v>0</v>
      </c>
    </row>
    <row r="408" spans="3:8" s="1" customFormat="1" ht="54.95" customHeight="1" outlineLevel="1" x14ac:dyDescent="0.2">
      <c r="C408" s="30" t="s">
        <v>528</v>
      </c>
      <c r="D408" s="30" t="s">
        <v>529</v>
      </c>
      <c r="E408" s="30"/>
      <c r="F408" s="45">
        <v>6990</v>
      </c>
      <c r="G408" s="91"/>
      <c r="H408" s="30">
        <f t="shared" si="14"/>
        <v>0</v>
      </c>
    </row>
    <row r="409" spans="3:8" s="1" customFormat="1" ht="54.95" customHeight="1" outlineLevel="1" x14ac:dyDescent="0.2">
      <c r="C409" s="30" t="s">
        <v>530</v>
      </c>
      <c r="D409" s="30" t="s">
        <v>531</v>
      </c>
      <c r="E409" s="30"/>
      <c r="F409" s="45">
        <v>6990</v>
      </c>
      <c r="G409" s="91"/>
      <c r="H409" s="30">
        <f t="shared" si="14"/>
        <v>0</v>
      </c>
    </row>
    <row r="410" spans="3:8" s="1" customFormat="1" ht="54.95" customHeight="1" outlineLevel="1" x14ac:dyDescent="0.2">
      <c r="C410" s="30" t="s">
        <v>532</v>
      </c>
      <c r="D410" s="30" t="s">
        <v>533</v>
      </c>
      <c r="E410" s="30"/>
      <c r="F410" s="45">
        <v>6990</v>
      </c>
      <c r="G410" s="91"/>
      <c r="H410" s="30">
        <f t="shared" si="14"/>
        <v>0</v>
      </c>
    </row>
    <row r="411" spans="3:8" s="1" customFormat="1" ht="54.95" customHeight="1" outlineLevel="1" x14ac:dyDescent="0.2">
      <c r="C411" s="30" t="s">
        <v>534</v>
      </c>
      <c r="D411" s="30" t="s">
        <v>535</v>
      </c>
      <c r="E411" s="30"/>
      <c r="F411" s="45">
        <v>6990</v>
      </c>
      <c r="G411" s="91"/>
      <c r="H411" s="30">
        <f t="shared" si="14"/>
        <v>0</v>
      </c>
    </row>
    <row r="412" spans="3:8" s="1" customFormat="1" ht="54.95" customHeight="1" outlineLevel="1" x14ac:dyDescent="0.2">
      <c r="C412" s="30" t="s">
        <v>536</v>
      </c>
      <c r="D412" s="30" t="s">
        <v>537</v>
      </c>
      <c r="E412" s="30"/>
      <c r="F412" s="45">
        <v>6990</v>
      </c>
      <c r="G412" s="91"/>
      <c r="H412" s="30">
        <f t="shared" si="14"/>
        <v>0</v>
      </c>
    </row>
    <row r="413" spans="3:8" s="1" customFormat="1" ht="54.95" customHeight="1" outlineLevel="1" x14ac:dyDescent="0.2">
      <c r="C413" s="30" t="s">
        <v>538</v>
      </c>
      <c r="D413" s="30" t="s">
        <v>539</v>
      </c>
      <c r="E413" s="30"/>
      <c r="F413" s="45">
        <v>4490</v>
      </c>
      <c r="G413" s="91"/>
      <c r="H413" s="30">
        <f t="shared" si="14"/>
        <v>0</v>
      </c>
    </row>
    <row r="414" spans="3:8" s="1" customFormat="1" ht="54.95" customHeight="1" outlineLevel="1" x14ac:dyDescent="0.2">
      <c r="C414" s="30" t="s">
        <v>540</v>
      </c>
      <c r="D414" s="30" t="s">
        <v>541</v>
      </c>
      <c r="E414" s="30"/>
      <c r="F414" s="45">
        <v>4490</v>
      </c>
      <c r="G414" s="91"/>
      <c r="H414" s="30">
        <f t="shared" si="14"/>
        <v>0</v>
      </c>
    </row>
    <row r="415" spans="3:8" s="1" customFormat="1" ht="54.95" customHeight="1" outlineLevel="1" x14ac:dyDescent="0.2">
      <c r="C415" s="30" t="s">
        <v>542</v>
      </c>
      <c r="D415" s="30" t="s">
        <v>543</v>
      </c>
      <c r="E415" s="30"/>
      <c r="F415" s="45">
        <v>4490</v>
      </c>
      <c r="G415" s="91"/>
      <c r="H415" s="30">
        <f t="shared" si="14"/>
        <v>0</v>
      </c>
    </row>
    <row r="416" spans="3:8" s="1" customFormat="1" ht="54.95" customHeight="1" outlineLevel="1" x14ac:dyDescent="0.2">
      <c r="C416" s="30" t="s">
        <v>544</v>
      </c>
      <c r="D416" s="30" t="s">
        <v>545</v>
      </c>
      <c r="E416" s="30"/>
      <c r="F416" s="45">
        <v>4490</v>
      </c>
      <c r="G416" s="91"/>
      <c r="H416" s="30">
        <f t="shared" si="14"/>
        <v>0</v>
      </c>
    </row>
    <row r="417" spans="2:9" s="1" customFormat="1" ht="54.95" customHeight="1" outlineLevel="1" x14ac:dyDescent="0.2">
      <c r="C417" s="30" t="s">
        <v>546</v>
      </c>
      <c r="D417" s="30" t="s">
        <v>547</v>
      </c>
      <c r="E417" s="30"/>
      <c r="F417" s="45">
        <v>4490</v>
      </c>
      <c r="G417" s="91"/>
      <c r="H417" s="30">
        <f t="shared" si="14"/>
        <v>0</v>
      </c>
    </row>
    <row r="418" spans="2:9" s="1" customFormat="1" ht="54.95" customHeight="1" outlineLevel="1" x14ac:dyDescent="0.2">
      <c r="C418" s="30" t="s">
        <v>548</v>
      </c>
      <c r="D418" s="30" t="s">
        <v>549</v>
      </c>
      <c r="E418" s="30"/>
      <c r="F418" s="45">
        <v>4490</v>
      </c>
      <c r="G418" s="91"/>
      <c r="H418" s="30">
        <f t="shared" si="14"/>
        <v>0</v>
      </c>
    </row>
    <row r="419" spans="2:9" s="1" customFormat="1" ht="54.95" customHeight="1" outlineLevel="1" x14ac:dyDescent="0.2">
      <c r="C419" s="30" t="s">
        <v>550</v>
      </c>
      <c r="D419" s="30" t="s">
        <v>551</v>
      </c>
      <c r="E419" s="30"/>
      <c r="F419" s="45">
        <v>4490</v>
      </c>
      <c r="G419" s="91"/>
      <c r="H419" s="30">
        <f t="shared" si="14"/>
        <v>0</v>
      </c>
    </row>
    <row r="420" spans="2:9" s="1" customFormat="1" ht="54.95" customHeight="1" outlineLevel="1" x14ac:dyDescent="0.2">
      <c r="C420" s="30" t="s">
        <v>552</v>
      </c>
      <c r="D420" s="30" t="s">
        <v>553</v>
      </c>
      <c r="E420" s="30"/>
      <c r="F420" s="45">
        <v>4490</v>
      </c>
      <c r="G420" s="91"/>
      <c r="H420" s="30">
        <f t="shared" si="14"/>
        <v>0</v>
      </c>
    </row>
    <row r="421" spans="2:9" s="1" customFormat="1" ht="54.95" customHeight="1" outlineLevel="1" x14ac:dyDescent="0.2">
      <c r="C421" s="30" t="s">
        <v>554</v>
      </c>
      <c r="D421" s="30" t="s">
        <v>555</v>
      </c>
      <c r="E421" s="30"/>
      <c r="F421" s="45">
        <v>4490</v>
      </c>
      <c r="G421" s="91"/>
      <c r="H421" s="30">
        <f t="shared" si="14"/>
        <v>0</v>
      </c>
    </row>
    <row r="422" spans="2:9" s="1" customFormat="1" ht="54.95" customHeight="1" outlineLevel="1" x14ac:dyDescent="0.2">
      <c r="C422" s="30" t="s">
        <v>556</v>
      </c>
      <c r="D422" s="30" t="s">
        <v>557</v>
      </c>
      <c r="E422" s="30"/>
      <c r="F422" s="45">
        <v>4490</v>
      </c>
      <c r="G422" s="91"/>
      <c r="H422" s="30">
        <f t="shared" si="14"/>
        <v>0</v>
      </c>
    </row>
    <row r="423" spans="2:9" s="1" customFormat="1" ht="54.95" customHeight="1" outlineLevel="1" x14ac:dyDescent="0.2">
      <c r="C423" s="30" t="s">
        <v>558</v>
      </c>
      <c r="D423" s="30" t="s">
        <v>559</v>
      </c>
      <c r="E423" s="30"/>
      <c r="F423" s="45">
        <v>4490</v>
      </c>
      <c r="G423" s="91"/>
      <c r="H423" s="30">
        <f t="shared" si="14"/>
        <v>0</v>
      </c>
    </row>
    <row r="424" spans="2:9" s="1" customFormat="1" ht="54.95" customHeight="1" outlineLevel="1" x14ac:dyDescent="0.2">
      <c r="C424" s="30" t="s">
        <v>560</v>
      </c>
      <c r="D424" s="30" t="s">
        <v>561</v>
      </c>
      <c r="E424" s="30"/>
      <c r="F424" s="45">
        <v>3990</v>
      </c>
      <c r="G424" s="91"/>
      <c r="H424" s="30">
        <f t="shared" si="14"/>
        <v>0</v>
      </c>
    </row>
    <row r="425" spans="2:9" s="1" customFormat="1" ht="54.95" customHeight="1" outlineLevel="1" x14ac:dyDescent="0.2">
      <c r="C425" s="30" t="s">
        <v>562</v>
      </c>
      <c r="D425" s="30" t="s">
        <v>563</v>
      </c>
      <c r="E425" s="30"/>
      <c r="F425" s="45">
        <v>3990</v>
      </c>
      <c r="G425" s="91"/>
      <c r="H425" s="30">
        <f t="shared" si="14"/>
        <v>0</v>
      </c>
    </row>
    <row r="426" spans="2:9" s="1" customFormat="1" ht="54.95" customHeight="1" outlineLevel="1" x14ac:dyDescent="0.2">
      <c r="C426" s="30" t="s">
        <v>564</v>
      </c>
      <c r="D426" s="30" t="s">
        <v>565</v>
      </c>
      <c r="E426" s="30"/>
      <c r="F426" s="45">
        <v>3990</v>
      </c>
      <c r="G426" s="91"/>
      <c r="H426" s="30">
        <f t="shared" si="14"/>
        <v>0</v>
      </c>
    </row>
    <row r="427" spans="2:9" s="1" customFormat="1" ht="54.95" customHeight="1" outlineLevel="1" x14ac:dyDescent="0.2">
      <c r="C427" s="30" t="s">
        <v>566</v>
      </c>
      <c r="D427" s="30" t="s">
        <v>567</v>
      </c>
      <c r="E427" s="30"/>
      <c r="F427" s="45">
        <v>3990</v>
      </c>
      <c r="G427" s="91"/>
      <c r="H427" s="30">
        <f t="shared" si="14"/>
        <v>0</v>
      </c>
    </row>
    <row r="428" spans="2:9" s="1" customFormat="1" ht="54.95" customHeight="1" outlineLevel="1" x14ac:dyDescent="0.2">
      <c r="C428" s="30" t="s">
        <v>568</v>
      </c>
      <c r="D428" s="30" t="s">
        <v>569</v>
      </c>
      <c r="E428" s="30"/>
      <c r="F428" s="45">
        <v>3990</v>
      </c>
      <c r="G428" s="91"/>
      <c r="H428" s="30">
        <f t="shared" si="14"/>
        <v>0</v>
      </c>
    </row>
    <row r="429" spans="2:9" s="1" customFormat="1" ht="54.95" customHeight="1" outlineLevel="1" x14ac:dyDescent="0.2">
      <c r="C429" s="30" t="s">
        <v>570</v>
      </c>
      <c r="D429" s="30" t="s">
        <v>571</v>
      </c>
      <c r="E429" s="30"/>
      <c r="F429" s="45">
        <v>3990</v>
      </c>
      <c r="G429" s="91"/>
      <c r="H429" s="30">
        <f t="shared" si="14"/>
        <v>0</v>
      </c>
    </row>
    <row r="430" spans="2:9" ht="12.95" customHeight="1" x14ac:dyDescent="0.2">
      <c r="B430" s="16"/>
      <c r="C430" s="17"/>
      <c r="D430" s="18" t="s">
        <v>572</v>
      </c>
      <c r="E430" s="19"/>
      <c r="F430" s="20"/>
      <c r="G430" s="89"/>
      <c r="H430" s="21"/>
      <c r="I430" s="16"/>
    </row>
    <row r="431" spans="2:9" ht="12.75" outlineLevel="1" x14ac:dyDescent="0.2">
      <c r="B431" s="23"/>
      <c r="C431" s="24"/>
      <c r="D431" s="25" t="s">
        <v>573</v>
      </c>
      <c r="E431" s="26"/>
      <c r="F431" s="27"/>
      <c r="G431" s="90"/>
      <c r="H431" s="28"/>
      <c r="I431" s="23"/>
    </row>
    <row r="432" spans="2:9" ht="12.75" outlineLevel="2" x14ac:dyDescent="0.2">
      <c r="B432" s="57"/>
      <c r="C432" s="58"/>
      <c r="D432" s="59" t="s">
        <v>574</v>
      </c>
      <c r="E432" s="60"/>
      <c r="F432" s="61"/>
      <c r="G432" s="92"/>
      <c r="H432" s="62"/>
      <c r="I432" s="57"/>
    </row>
    <row r="433" spans="3:8" s="1" customFormat="1" ht="54.95" customHeight="1" outlineLevel="3" x14ac:dyDescent="0.2">
      <c r="C433" s="30" t="s">
        <v>575</v>
      </c>
      <c r="D433" s="30" t="s">
        <v>576</v>
      </c>
      <c r="E433" s="30"/>
      <c r="F433" s="45">
        <v>2490</v>
      </c>
      <c r="G433" s="91"/>
      <c r="H433" s="30">
        <f t="shared" ref="H433:H460" si="15">G433*F433</f>
        <v>0</v>
      </c>
    </row>
    <row r="434" spans="3:8" s="1" customFormat="1" ht="54.95" customHeight="1" outlineLevel="3" x14ac:dyDescent="0.2">
      <c r="C434" s="30" t="s">
        <v>577</v>
      </c>
      <c r="D434" s="30" t="s">
        <v>578</v>
      </c>
      <c r="E434" s="30"/>
      <c r="F434" s="45">
        <v>2490</v>
      </c>
      <c r="G434" s="91"/>
      <c r="H434" s="30">
        <f t="shared" si="15"/>
        <v>0</v>
      </c>
    </row>
    <row r="435" spans="3:8" s="1" customFormat="1" ht="54.95" customHeight="1" outlineLevel="3" x14ac:dyDescent="0.2">
      <c r="C435" s="30" t="s">
        <v>579</v>
      </c>
      <c r="D435" s="30" t="s">
        <v>580</v>
      </c>
      <c r="E435" s="30"/>
      <c r="F435" s="45">
        <v>2490</v>
      </c>
      <c r="G435" s="91"/>
      <c r="H435" s="30">
        <f t="shared" si="15"/>
        <v>0</v>
      </c>
    </row>
    <row r="436" spans="3:8" s="1" customFormat="1" ht="54.95" customHeight="1" outlineLevel="3" x14ac:dyDescent="0.2">
      <c r="C436" s="30" t="s">
        <v>581</v>
      </c>
      <c r="D436" s="30" t="s">
        <v>582</v>
      </c>
      <c r="E436" s="30"/>
      <c r="F436" s="45">
        <v>2490</v>
      </c>
      <c r="G436" s="91"/>
      <c r="H436" s="30">
        <f t="shared" si="15"/>
        <v>0</v>
      </c>
    </row>
    <row r="437" spans="3:8" s="1" customFormat="1" ht="54.95" customHeight="1" outlineLevel="3" x14ac:dyDescent="0.2">
      <c r="C437" s="30" t="s">
        <v>583</v>
      </c>
      <c r="D437" s="30" t="s">
        <v>584</v>
      </c>
      <c r="E437" s="30"/>
      <c r="F437" s="45">
        <v>3990</v>
      </c>
      <c r="G437" s="91"/>
      <c r="H437" s="30">
        <f t="shared" si="15"/>
        <v>0</v>
      </c>
    </row>
    <row r="438" spans="3:8" s="1" customFormat="1" ht="54.95" customHeight="1" outlineLevel="3" x14ac:dyDescent="0.2">
      <c r="C438" s="30" t="s">
        <v>585</v>
      </c>
      <c r="D438" s="30" t="s">
        <v>586</v>
      </c>
      <c r="E438" s="30"/>
      <c r="F438" s="45">
        <v>3990</v>
      </c>
      <c r="G438" s="91"/>
      <c r="H438" s="30">
        <f t="shared" si="15"/>
        <v>0</v>
      </c>
    </row>
    <row r="439" spans="3:8" s="1" customFormat="1" ht="54.95" customHeight="1" outlineLevel="3" x14ac:dyDescent="0.2">
      <c r="C439" s="30" t="s">
        <v>587</v>
      </c>
      <c r="D439" s="30" t="s">
        <v>588</v>
      </c>
      <c r="E439" s="30"/>
      <c r="F439" s="45">
        <v>3990</v>
      </c>
      <c r="G439" s="91"/>
      <c r="H439" s="30">
        <f t="shared" si="15"/>
        <v>0</v>
      </c>
    </row>
    <row r="440" spans="3:8" s="1" customFormat="1" ht="54.95" customHeight="1" outlineLevel="3" x14ac:dyDescent="0.2">
      <c r="C440" s="30" t="s">
        <v>589</v>
      </c>
      <c r="D440" s="30" t="s">
        <v>590</v>
      </c>
      <c r="E440" s="30"/>
      <c r="F440" s="45">
        <v>3990</v>
      </c>
      <c r="G440" s="91"/>
      <c r="H440" s="30">
        <f t="shared" si="15"/>
        <v>0</v>
      </c>
    </row>
    <row r="441" spans="3:8" s="1" customFormat="1" ht="54.95" customHeight="1" outlineLevel="3" x14ac:dyDescent="0.2">
      <c r="C441" s="30" t="s">
        <v>591</v>
      </c>
      <c r="D441" s="30" t="s">
        <v>592</v>
      </c>
      <c r="E441" s="30"/>
      <c r="F441" s="45">
        <v>3990</v>
      </c>
      <c r="G441" s="91"/>
      <c r="H441" s="30">
        <f t="shared" si="15"/>
        <v>0</v>
      </c>
    </row>
    <row r="442" spans="3:8" s="1" customFormat="1" ht="54.95" customHeight="1" outlineLevel="3" x14ac:dyDescent="0.2">
      <c r="C442" s="30" t="s">
        <v>593</v>
      </c>
      <c r="D442" s="30" t="s">
        <v>594</v>
      </c>
      <c r="E442" s="30"/>
      <c r="F442" s="45">
        <v>3990</v>
      </c>
      <c r="G442" s="91"/>
      <c r="H442" s="30">
        <f t="shared" si="15"/>
        <v>0</v>
      </c>
    </row>
    <row r="443" spans="3:8" s="1" customFormat="1" ht="54.95" customHeight="1" outlineLevel="3" x14ac:dyDescent="0.2">
      <c r="C443" s="30" t="s">
        <v>595</v>
      </c>
      <c r="D443" s="30" t="s">
        <v>596</v>
      </c>
      <c r="E443" s="30"/>
      <c r="F443" s="45">
        <v>3990</v>
      </c>
      <c r="G443" s="91"/>
      <c r="H443" s="30">
        <f t="shared" si="15"/>
        <v>0</v>
      </c>
    </row>
    <row r="444" spans="3:8" s="1" customFormat="1" ht="54.95" customHeight="1" outlineLevel="3" x14ac:dyDescent="0.2">
      <c r="C444" s="30" t="s">
        <v>597</v>
      </c>
      <c r="D444" s="30" t="s">
        <v>598</v>
      </c>
      <c r="E444" s="30"/>
      <c r="F444" s="45">
        <v>3990</v>
      </c>
      <c r="G444" s="91"/>
      <c r="H444" s="30">
        <f t="shared" si="15"/>
        <v>0</v>
      </c>
    </row>
    <row r="445" spans="3:8" s="1" customFormat="1" ht="54.95" customHeight="1" outlineLevel="3" x14ac:dyDescent="0.2">
      <c r="C445" s="30" t="s">
        <v>599</v>
      </c>
      <c r="D445" s="30" t="s">
        <v>600</v>
      </c>
      <c r="E445" s="30"/>
      <c r="F445" s="45">
        <v>4290</v>
      </c>
      <c r="G445" s="91"/>
      <c r="H445" s="30">
        <f t="shared" si="15"/>
        <v>0</v>
      </c>
    </row>
    <row r="446" spans="3:8" s="1" customFormat="1" ht="54.95" customHeight="1" outlineLevel="3" x14ac:dyDescent="0.2">
      <c r="C446" s="30" t="s">
        <v>601</v>
      </c>
      <c r="D446" s="30" t="s">
        <v>602</v>
      </c>
      <c r="E446" s="30"/>
      <c r="F446" s="45">
        <v>4290</v>
      </c>
      <c r="G446" s="91"/>
      <c r="H446" s="30">
        <f t="shared" si="15"/>
        <v>0</v>
      </c>
    </row>
    <row r="447" spans="3:8" s="1" customFormat="1" ht="54.95" customHeight="1" outlineLevel="3" x14ac:dyDescent="0.2">
      <c r="C447" s="30" t="s">
        <v>603</v>
      </c>
      <c r="D447" s="30" t="s">
        <v>604</v>
      </c>
      <c r="E447" s="30"/>
      <c r="F447" s="45">
        <v>4290</v>
      </c>
      <c r="G447" s="91"/>
      <c r="H447" s="30">
        <f t="shared" si="15"/>
        <v>0</v>
      </c>
    </row>
    <row r="448" spans="3:8" s="1" customFormat="1" ht="54.95" customHeight="1" outlineLevel="3" x14ac:dyDescent="0.2">
      <c r="C448" s="30" t="s">
        <v>605</v>
      </c>
      <c r="D448" s="30" t="s">
        <v>606</v>
      </c>
      <c r="E448" s="30"/>
      <c r="F448" s="45">
        <v>4290</v>
      </c>
      <c r="G448" s="91"/>
      <c r="H448" s="30">
        <f t="shared" si="15"/>
        <v>0</v>
      </c>
    </row>
    <row r="449" spans="2:9" s="1" customFormat="1" ht="54.95" customHeight="1" outlineLevel="3" x14ac:dyDescent="0.2">
      <c r="C449" s="30" t="s">
        <v>607</v>
      </c>
      <c r="D449" s="30" t="s">
        <v>608</v>
      </c>
      <c r="E449" s="30"/>
      <c r="F449" s="45">
        <v>4290</v>
      </c>
      <c r="G449" s="91"/>
      <c r="H449" s="30">
        <f t="shared" si="15"/>
        <v>0</v>
      </c>
    </row>
    <row r="450" spans="2:9" s="1" customFormat="1" ht="54.95" customHeight="1" outlineLevel="3" x14ac:dyDescent="0.2">
      <c r="C450" s="30" t="s">
        <v>609</v>
      </c>
      <c r="D450" s="30" t="s">
        <v>610</v>
      </c>
      <c r="E450" s="30"/>
      <c r="F450" s="45">
        <v>4290</v>
      </c>
      <c r="G450" s="91"/>
      <c r="H450" s="30">
        <f t="shared" si="15"/>
        <v>0</v>
      </c>
    </row>
    <row r="451" spans="2:9" s="1" customFormat="1" ht="54.95" customHeight="1" outlineLevel="3" x14ac:dyDescent="0.2">
      <c r="C451" s="30" t="s">
        <v>611</v>
      </c>
      <c r="D451" s="30" t="s">
        <v>612</v>
      </c>
      <c r="E451" s="30"/>
      <c r="F451" s="45">
        <v>4290</v>
      </c>
      <c r="G451" s="91"/>
      <c r="H451" s="30">
        <f t="shared" si="15"/>
        <v>0</v>
      </c>
    </row>
    <row r="452" spans="2:9" s="1" customFormat="1" ht="54.95" customHeight="1" outlineLevel="3" x14ac:dyDescent="0.2">
      <c r="C452" s="30" t="s">
        <v>613</v>
      </c>
      <c r="D452" s="30" t="s">
        <v>614</v>
      </c>
      <c r="E452" s="30"/>
      <c r="F452" s="45">
        <v>4290</v>
      </c>
      <c r="G452" s="91"/>
      <c r="H452" s="30">
        <f t="shared" si="15"/>
        <v>0</v>
      </c>
    </row>
    <row r="453" spans="2:9" s="1" customFormat="1" ht="54.95" customHeight="1" outlineLevel="3" x14ac:dyDescent="0.2">
      <c r="C453" s="30" t="s">
        <v>615</v>
      </c>
      <c r="D453" s="30" t="s">
        <v>616</v>
      </c>
      <c r="E453" s="30"/>
      <c r="F453" s="45">
        <v>3990</v>
      </c>
      <c r="G453" s="91"/>
      <c r="H453" s="30">
        <f t="shared" si="15"/>
        <v>0</v>
      </c>
    </row>
    <row r="454" spans="2:9" s="1" customFormat="1" ht="54.95" customHeight="1" outlineLevel="3" x14ac:dyDescent="0.2">
      <c r="C454" s="30" t="s">
        <v>617</v>
      </c>
      <c r="D454" s="30" t="s">
        <v>618</v>
      </c>
      <c r="E454" s="30"/>
      <c r="F454" s="45">
        <v>3990</v>
      </c>
      <c r="G454" s="91"/>
      <c r="H454" s="30">
        <f t="shared" si="15"/>
        <v>0</v>
      </c>
    </row>
    <row r="455" spans="2:9" s="1" customFormat="1" ht="54.95" customHeight="1" outlineLevel="3" x14ac:dyDescent="0.2">
      <c r="C455" s="30" t="s">
        <v>619</v>
      </c>
      <c r="D455" s="30" t="s">
        <v>620</v>
      </c>
      <c r="E455" s="30"/>
      <c r="F455" s="45">
        <v>3990</v>
      </c>
      <c r="G455" s="91"/>
      <c r="H455" s="30">
        <f t="shared" si="15"/>
        <v>0</v>
      </c>
    </row>
    <row r="456" spans="2:9" s="1" customFormat="1" ht="54.95" customHeight="1" outlineLevel="3" x14ac:dyDescent="0.2">
      <c r="C456" s="30" t="s">
        <v>621</v>
      </c>
      <c r="D456" s="30" t="s">
        <v>622</v>
      </c>
      <c r="E456" s="30"/>
      <c r="F456" s="45">
        <v>3990</v>
      </c>
      <c r="G456" s="91"/>
      <c r="H456" s="30">
        <f t="shared" si="15"/>
        <v>0</v>
      </c>
    </row>
    <row r="457" spans="2:9" s="1" customFormat="1" ht="54.95" customHeight="1" outlineLevel="3" x14ac:dyDescent="0.2">
      <c r="C457" s="30" t="s">
        <v>623</v>
      </c>
      <c r="D457" s="30" t="s">
        <v>624</v>
      </c>
      <c r="E457" s="30"/>
      <c r="F457" s="45">
        <v>3990</v>
      </c>
      <c r="G457" s="91"/>
      <c r="H457" s="30">
        <f t="shared" si="15"/>
        <v>0</v>
      </c>
    </row>
    <row r="458" spans="2:9" s="1" customFormat="1" ht="54.95" customHeight="1" outlineLevel="3" x14ac:dyDescent="0.2">
      <c r="C458" s="30" t="s">
        <v>625</v>
      </c>
      <c r="D458" s="30" t="s">
        <v>626</v>
      </c>
      <c r="E458" s="30"/>
      <c r="F458" s="45">
        <v>3990</v>
      </c>
      <c r="G458" s="91"/>
      <c r="H458" s="30">
        <f t="shared" si="15"/>
        <v>0</v>
      </c>
    </row>
    <row r="459" spans="2:9" s="1" customFormat="1" ht="54.95" customHeight="1" outlineLevel="3" x14ac:dyDescent="0.2">
      <c r="C459" s="30" t="s">
        <v>627</v>
      </c>
      <c r="D459" s="30" t="s">
        <v>628</v>
      </c>
      <c r="E459" s="30"/>
      <c r="F459" s="45">
        <v>3990</v>
      </c>
      <c r="G459" s="91"/>
      <c r="H459" s="30">
        <f t="shared" si="15"/>
        <v>0</v>
      </c>
    </row>
    <row r="460" spans="2:9" s="1" customFormat="1" ht="54.95" customHeight="1" outlineLevel="3" x14ac:dyDescent="0.2">
      <c r="C460" s="30" t="s">
        <v>629</v>
      </c>
      <c r="D460" s="30" t="s">
        <v>630</v>
      </c>
      <c r="E460" s="30"/>
      <c r="F460" s="45">
        <v>1590</v>
      </c>
      <c r="G460" s="91"/>
      <c r="H460" s="30">
        <f t="shared" si="15"/>
        <v>0</v>
      </c>
    </row>
    <row r="461" spans="2:9" ht="12.75" outlineLevel="2" x14ac:dyDescent="0.2">
      <c r="B461" s="57"/>
      <c r="C461" s="58"/>
      <c r="D461" s="59" t="s">
        <v>631</v>
      </c>
      <c r="E461" s="60"/>
      <c r="F461" s="61"/>
      <c r="G461" s="92"/>
      <c r="H461" s="62"/>
      <c r="I461" s="57"/>
    </row>
    <row r="462" spans="2:9" s="1" customFormat="1" ht="54.95" customHeight="1" outlineLevel="3" x14ac:dyDescent="0.2">
      <c r="C462" s="30" t="s">
        <v>632</v>
      </c>
      <c r="D462" s="30" t="s">
        <v>633</v>
      </c>
      <c r="E462" s="30"/>
      <c r="F462" s="45">
        <v>1490</v>
      </c>
      <c r="G462" s="91"/>
      <c r="H462" s="30">
        <f t="shared" ref="H462:H476" si="16">G462*F462</f>
        <v>0</v>
      </c>
    </row>
    <row r="463" spans="2:9" s="1" customFormat="1" ht="54.95" customHeight="1" outlineLevel="3" x14ac:dyDescent="0.2">
      <c r="C463" s="30" t="s">
        <v>634</v>
      </c>
      <c r="D463" s="30" t="s">
        <v>635</v>
      </c>
      <c r="E463" s="30"/>
      <c r="F463" s="45">
        <v>1490</v>
      </c>
      <c r="G463" s="91"/>
      <c r="H463" s="30">
        <f t="shared" si="16"/>
        <v>0</v>
      </c>
    </row>
    <row r="464" spans="2:9" s="1" customFormat="1" ht="54.95" customHeight="1" outlineLevel="3" x14ac:dyDescent="0.2">
      <c r="C464" s="30" t="s">
        <v>636</v>
      </c>
      <c r="D464" s="30" t="s">
        <v>637</v>
      </c>
      <c r="E464" s="30"/>
      <c r="F464" s="45">
        <v>1490</v>
      </c>
      <c r="G464" s="91"/>
      <c r="H464" s="30">
        <f t="shared" si="16"/>
        <v>0</v>
      </c>
    </row>
    <row r="465" spans="2:9" s="1" customFormat="1" ht="54.95" customHeight="1" outlineLevel="3" x14ac:dyDescent="0.2">
      <c r="C465" s="30" t="s">
        <v>638</v>
      </c>
      <c r="D465" s="30" t="s">
        <v>639</v>
      </c>
      <c r="E465" s="30"/>
      <c r="F465" s="45">
        <v>1490</v>
      </c>
      <c r="G465" s="91"/>
      <c r="H465" s="30">
        <f t="shared" si="16"/>
        <v>0</v>
      </c>
    </row>
    <row r="466" spans="2:9" s="1" customFormat="1" ht="54.95" customHeight="1" outlineLevel="3" x14ac:dyDescent="0.2">
      <c r="C466" s="30" t="s">
        <v>640</v>
      </c>
      <c r="D466" s="30" t="s">
        <v>641</v>
      </c>
      <c r="E466" s="30"/>
      <c r="F466" s="45">
        <v>1490</v>
      </c>
      <c r="G466" s="91"/>
      <c r="H466" s="30">
        <f t="shared" si="16"/>
        <v>0</v>
      </c>
    </row>
    <row r="467" spans="2:9" s="1" customFormat="1" ht="54.95" customHeight="1" outlineLevel="3" x14ac:dyDescent="0.2">
      <c r="C467" s="30" t="s">
        <v>642</v>
      </c>
      <c r="D467" s="30" t="s">
        <v>643</v>
      </c>
      <c r="E467" s="30"/>
      <c r="F467" s="45">
        <v>1490</v>
      </c>
      <c r="G467" s="91"/>
      <c r="H467" s="30">
        <f t="shared" si="16"/>
        <v>0</v>
      </c>
    </row>
    <row r="468" spans="2:9" s="1" customFormat="1" ht="54.95" customHeight="1" outlineLevel="3" x14ac:dyDescent="0.2">
      <c r="C468" s="30" t="s">
        <v>644</v>
      </c>
      <c r="D468" s="30" t="s">
        <v>645</v>
      </c>
      <c r="E468" s="30"/>
      <c r="F468" s="45">
        <v>1490</v>
      </c>
      <c r="G468" s="91"/>
      <c r="H468" s="30">
        <f t="shared" si="16"/>
        <v>0</v>
      </c>
    </row>
    <row r="469" spans="2:9" s="1" customFormat="1" ht="54.95" customHeight="1" outlineLevel="3" x14ac:dyDescent="0.2">
      <c r="C469" s="30" t="s">
        <v>646</v>
      </c>
      <c r="D469" s="30" t="s">
        <v>647</v>
      </c>
      <c r="E469" s="30"/>
      <c r="F469" s="45">
        <v>1490</v>
      </c>
      <c r="G469" s="91"/>
      <c r="H469" s="30">
        <f t="shared" si="16"/>
        <v>0</v>
      </c>
    </row>
    <row r="470" spans="2:9" s="1" customFormat="1" ht="54.95" customHeight="1" outlineLevel="3" x14ac:dyDescent="0.2">
      <c r="C470" s="30" t="s">
        <v>648</v>
      </c>
      <c r="D470" s="30" t="s">
        <v>649</v>
      </c>
      <c r="E470" s="30"/>
      <c r="F470" s="45">
        <v>1490</v>
      </c>
      <c r="G470" s="91"/>
      <c r="H470" s="30">
        <f t="shared" si="16"/>
        <v>0</v>
      </c>
    </row>
    <row r="471" spans="2:9" s="1" customFormat="1" ht="54.95" customHeight="1" outlineLevel="3" x14ac:dyDescent="0.2">
      <c r="C471" s="30" t="s">
        <v>650</v>
      </c>
      <c r="D471" s="30" t="s">
        <v>651</v>
      </c>
      <c r="E471" s="30"/>
      <c r="F471" s="45">
        <v>1490</v>
      </c>
      <c r="G471" s="91"/>
      <c r="H471" s="30">
        <f t="shared" si="16"/>
        <v>0</v>
      </c>
    </row>
    <row r="472" spans="2:9" s="1" customFormat="1" ht="54.95" customHeight="1" outlineLevel="3" x14ac:dyDescent="0.2">
      <c r="C472" s="30" t="s">
        <v>652</v>
      </c>
      <c r="D472" s="30" t="s">
        <v>653</v>
      </c>
      <c r="E472" s="30"/>
      <c r="F472" s="45">
        <v>1490</v>
      </c>
      <c r="G472" s="91"/>
      <c r="H472" s="30">
        <f t="shared" si="16"/>
        <v>0</v>
      </c>
    </row>
    <row r="473" spans="2:9" s="1" customFormat="1" ht="54.95" customHeight="1" outlineLevel="3" x14ac:dyDescent="0.2">
      <c r="C473" s="30" t="s">
        <v>654</v>
      </c>
      <c r="D473" s="30" t="s">
        <v>655</v>
      </c>
      <c r="E473" s="30"/>
      <c r="F473" s="45">
        <v>1490</v>
      </c>
      <c r="G473" s="91"/>
      <c r="H473" s="30">
        <f t="shared" si="16"/>
        <v>0</v>
      </c>
    </row>
    <row r="474" spans="2:9" s="1" customFormat="1" ht="54.95" customHeight="1" outlineLevel="3" x14ac:dyDescent="0.2">
      <c r="C474" s="30" t="s">
        <v>656</v>
      </c>
      <c r="D474" s="30" t="s">
        <v>657</v>
      </c>
      <c r="E474" s="30"/>
      <c r="F474" s="45">
        <v>1490</v>
      </c>
      <c r="G474" s="91"/>
      <c r="H474" s="30">
        <f t="shared" si="16"/>
        <v>0</v>
      </c>
    </row>
    <row r="475" spans="2:9" s="1" customFormat="1" ht="54.95" customHeight="1" outlineLevel="3" x14ac:dyDescent="0.2">
      <c r="C475" s="30" t="s">
        <v>658</v>
      </c>
      <c r="D475" s="30" t="s">
        <v>659</v>
      </c>
      <c r="E475" s="30"/>
      <c r="F475" s="45">
        <v>1490</v>
      </c>
      <c r="G475" s="91"/>
      <c r="H475" s="30">
        <f t="shared" si="16"/>
        <v>0</v>
      </c>
    </row>
    <row r="476" spans="2:9" s="1" customFormat="1" ht="54.95" customHeight="1" outlineLevel="3" x14ac:dyDescent="0.2">
      <c r="C476" s="30" t="s">
        <v>660</v>
      </c>
      <c r="D476" s="30" t="s">
        <v>661</v>
      </c>
      <c r="E476" s="30"/>
      <c r="F476" s="45">
        <v>1490</v>
      </c>
      <c r="G476" s="91"/>
      <c r="H476" s="30">
        <f t="shared" si="16"/>
        <v>0</v>
      </c>
    </row>
    <row r="477" spans="2:9" ht="12.75" outlineLevel="2" x14ac:dyDescent="0.2">
      <c r="B477" s="57"/>
      <c r="C477" s="58"/>
      <c r="D477" s="59" t="s">
        <v>662</v>
      </c>
      <c r="E477" s="60"/>
      <c r="F477" s="61"/>
      <c r="G477" s="92"/>
      <c r="H477" s="62"/>
      <c r="I477" s="57"/>
    </row>
    <row r="478" spans="2:9" s="1" customFormat="1" ht="54.95" customHeight="1" outlineLevel="3" x14ac:dyDescent="0.2">
      <c r="C478" s="30" t="s">
        <v>663</v>
      </c>
      <c r="D478" s="30" t="s">
        <v>664</v>
      </c>
      <c r="E478" s="30"/>
      <c r="F478" s="45">
        <v>1890</v>
      </c>
      <c r="G478" s="91"/>
      <c r="H478" s="30">
        <f>G478*F478</f>
        <v>0</v>
      </c>
    </row>
    <row r="479" spans="2:9" s="1" customFormat="1" ht="54.95" customHeight="1" outlineLevel="3" x14ac:dyDescent="0.2">
      <c r="C479" s="30" t="s">
        <v>665</v>
      </c>
      <c r="D479" s="30" t="s">
        <v>666</v>
      </c>
      <c r="E479" s="30"/>
      <c r="F479" s="45">
        <v>1690</v>
      </c>
      <c r="G479" s="91"/>
      <c r="H479" s="30">
        <f>G479*F479</f>
        <v>0</v>
      </c>
    </row>
    <row r="480" spans="2:9" ht="12.75" outlineLevel="2" x14ac:dyDescent="0.2">
      <c r="B480" s="57"/>
      <c r="C480" s="58"/>
      <c r="D480" s="59" t="s">
        <v>667</v>
      </c>
      <c r="E480" s="60"/>
      <c r="F480" s="61"/>
      <c r="G480" s="92"/>
      <c r="H480" s="62"/>
      <c r="I480" s="57"/>
    </row>
    <row r="481" spans="3:8" s="1" customFormat="1" ht="54.95" customHeight="1" outlineLevel="3" x14ac:dyDescent="0.2">
      <c r="C481" s="30" t="s">
        <v>668</v>
      </c>
      <c r="D481" s="30" t="s">
        <v>669</v>
      </c>
      <c r="E481" s="30"/>
      <c r="F481" s="45">
        <v>1690</v>
      </c>
      <c r="G481" s="91"/>
      <c r="H481" s="30">
        <f t="shared" ref="H481:H512" si="17">G481*F481</f>
        <v>0</v>
      </c>
    </row>
    <row r="482" spans="3:8" s="1" customFormat="1" ht="54.95" customHeight="1" outlineLevel="3" x14ac:dyDescent="0.2">
      <c r="C482" s="30" t="s">
        <v>670</v>
      </c>
      <c r="D482" s="30" t="s">
        <v>671</v>
      </c>
      <c r="E482" s="30"/>
      <c r="F482" s="45">
        <v>1690</v>
      </c>
      <c r="G482" s="91"/>
      <c r="H482" s="30">
        <f t="shared" si="17"/>
        <v>0</v>
      </c>
    </row>
    <row r="483" spans="3:8" s="1" customFormat="1" ht="54.95" customHeight="1" outlineLevel="3" x14ac:dyDescent="0.2">
      <c r="C483" s="30" t="s">
        <v>672</v>
      </c>
      <c r="D483" s="30" t="s">
        <v>673</v>
      </c>
      <c r="E483" s="30"/>
      <c r="F483" s="45">
        <v>1690</v>
      </c>
      <c r="G483" s="91"/>
      <c r="H483" s="30">
        <f t="shared" si="17"/>
        <v>0</v>
      </c>
    </row>
    <row r="484" spans="3:8" s="1" customFormat="1" ht="54.95" customHeight="1" outlineLevel="3" x14ac:dyDescent="0.2">
      <c r="C484" s="30" t="s">
        <v>674</v>
      </c>
      <c r="D484" s="30" t="s">
        <v>675</v>
      </c>
      <c r="E484" s="30"/>
      <c r="F484" s="45">
        <v>1690</v>
      </c>
      <c r="G484" s="91"/>
      <c r="H484" s="30">
        <f t="shared" si="17"/>
        <v>0</v>
      </c>
    </row>
    <row r="485" spans="3:8" s="1" customFormat="1" ht="54.95" customHeight="1" outlineLevel="3" x14ac:dyDescent="0.2">
      <c r="C485" s="30" t="s">
        <v>676</v>
      </c>
      <c r="D485" s="30" t="s">
        <v>677</v>
      </c>
      <c r="E485" s="30"/>
      <c r="F485" s="45">
        <v>1690</v>
      </c>
      <c r="G485" s="91"/>
      <c r="H485" s="30">
        <f t="shared" si="17"/>
        <v>0</v>
      </c>
    </row>
    <row r="486" spans="3:8" s="1" customFormat="1" ht="54.95" customHeight="1" outlineLevel="3" x14ac:dyDescent="0.2">
      <c r="C486" s="30" t="s">
        <v>678</v>
      </c>
      <c r="D486" s="30" t="s">
        <v>679</v>
      </c>
      <c r="E486" s="30"/>
      <c r="F486" s="45">
        <v>3190</v>
      </c>
      <c r="G486" s="91"/>
      <c r="H486" s="30">
        <f t="shared" si="17"/>
        <v>0</v>
      </c>
    </row>
    <row r="487" spans="3:8" s="1" customFormat="1" ht="54.95" customHeight="1" outlineLevel="3" x14ac:dyDescent="0.2">
      <c r="C487" s="30" t="s">
        <v>680</v>
      </c>
      <c r="D487" s="30" t="s">
        <v>681</v>
      </c>
      <c r="E487" s="30"/>
      <c r="F487" s="45">
        <v>3190</v>
      </c>
      <c r="G487" s="91"/>
      <c r="H487" s="30">
        <f t="shared" si="17"/>
        <v>0</v>
      </c>
    </row>
    <row r="488" spans="3:8" s="1" customFormat="1" ht="54.95" customHeight="1" outlineLevel="3" x14ac:dyDescent="0.2">
      <c r="C488" s="30" t="s">
        <v>682</v>
      </c>
      <c r="D488" s="30" t="s">
        <v>683</v>
      </c>
      <c r="E488" s="30"/>
      <c r="F488" s="45">
        <v>3190</v>
      </c>
      <c r="G488" s="91"/>
      <c r="H488" s="30">
        <f t="shared" si="17"/>
        <v>0</v>
      </c>
    </row>
    <row r="489" spans="3:8" s="1" customFormat="1" ht="54.95" customHeight="1" outlineLevel="3" x14ac:dyDescent="0.2">
      <c r="C489" s="30" t="s">
        <v>684</v>
      </c>
      <c r="D489" s="30" t="s">
        <v>685</v>
      </c>
      <c r="E489" s="30"/>
      <c r="F489" s="45">
        <v>3190</v>
      </c>
      <c r="G489" s="91"/>
      <c r="H489" s="30">
        <f t="shared" si="17"/>
        <v>0</v>
      </c>
    </row>
    <row r="490" spans="3:8" s="1" customFormat="1" ht="54.95" customHeight="1" outlineLevel="3" x14ac:dyDescent="0.2">
      <c r="C490" s="30" t="s">
        <v>686</v>
      </c>
      <c r="D490" s="30" t="s">
        <v>687</v>
      </c>
      <c r="E490" s="30"/>
      <c r="F490" s="45">
        <v>3190</v>
      </c>
      <c r="G490" s="91"/>
      <c r="H490" s="30">
        <f t="shared" si="17"/>
        <v>0</v>
      </c>
    </row>
    <row r="491" spans="3:8" s="1" customFormat="1" ht="54.95" customHeight="1" outlineLevel="3" x14ac:dyDescent="0.2">
      <c r="C491" s="30" t="s">
        <v>688</v>
      </c>
      <c r="D491" s="30" t="s">
        <v>689</v>
      </c>
      <c r="E491" s="30"/>
      <c r="F491" s="45">
        <v>3490</v>
      </c>
      <c r="G491" s="91"/>
      <c r="H491" s="30">
        <f t="shared" si="17"/>
        <v>0</v>
      </c>
    </row>
    <row r="492" spans="3:8" s="1" customFormat="1" ht="54.95" customHeight="1" outlineLevel="3" x14ac:dyDescent="0.2">
      <c r="C492" s="30" t="s">
        <v>690</v>
      </c>
      <c r="D492" s="30" t="s">
        <v>691</v>
      </c>
      <c r="E492" s="30"/>
      <c r="F492" s="45">
        <v>3490</v>
      </c>
      <c r="G492" s="91"/>
      <c r="H492" s="30">
        <f t="shared" si="17"/>
        <v>0</v>
      </c>
    </row>
    <row r="493" spans="3:8" s="1" customFormat="1" ht="54.95" customHeight="1" outlineLevel="3" x14ac:dyDescent="0.2">
      <c r="C493" s="30" t="s">
        <v>692</v>
      </c>
      <c r="D493" s="30" t="s">
        <v>693</v>
      </c>
      <c r="E493" s="30"/>
      <c r="F493" s="45">
        <v>2990</v>
      </c>
      <c r="G493" s="91"/>
      <c r="H493" s="30">
        <f t="shared" si="17"/>
        <v>0</v>
      </c>
    </row>
    <row r="494" spans="3:8" s="1" customFormat="1" ht="54.95" customHeight="1" outlineLevel="3" x14ac:dyDescent="0.2">
      <c r="C494" s="30" t="s">
        <v>694</v>
      </c>
      <c r="D494" s="30" t="s">
        <v>695</v>
      </c>
      <c r="E494" s="30"/>
      <c r="F494" s="45">
        <v>2990</v>
      </c>
      <c r="G494" s="91"/>
      <c r="H494" s="30">
        <f t="shared" si="17"/>
        <v>0</v>
      </c>
    </row>
    <row r="495" spans="3:8" s="1" customFormat="1" ht="54.95" customHeight="1" outlineLevel="3" x14ac:dyDescent="0.2">
      <c r="C495" s="30" t="s">
        <v>696</v>
      </c>
      <c r="D495" s="30" t="s">
        <v>697</v>
      </c>
      <c r="E495" s="30"/>
      <c r="F495" s="45">
        <v>2990</v>
      </c>
      <c r="G495" s="91"/>
      <c r="H495" s="30">
        <f t="shared" si="17"/>
        <v>0</v>
      </c>
    </row>
    <row r="496" spans="3:8" s="1" customFormat="1" ht="54.95" customHeight="1" outlineLevel="3" x14ac:dyDescent="0.2">
      <c r="C496" s="30" t="s">
        <v>698</v>
      </c>
      <c r="D496" s="30" t="s">
        <v>699</v>
      </c>
      <c r="E496" s="30"/>
      <c r="F496" s="45">
        <v>2990</v>
      </c>
      <c r="G496" s="91"/>
      <c r="H496" s="30">
        <f t="shared" si="17"/>
        <v>0</v>
      </c>
    </row>
    <row r="497" spans="3:8" s="1" customFormat="1" ht="54.95" customHeight="1" outlineLevel="3" x14ac:dyDescent="0.2">
      <c r="C497" s="30" t="s">
        <v>700</v>
      </c>
      <c r="D497" s="30" t="s">
        <v>701</v>
      </c>
      <c r="E497" s="30"/>
      <c r="F497" s="45">
        <v>4390</v>
      </c>
      <c r="G497" s="91"/>
      <c r="H497" s="30">
        <f t="shared" si="17"/>
        <v>0</v>
      </c>
    </row>
    <row r="498" spans="3:8" s="1" customFormat="1" ht="54.95" customHeight="1" outlineLevel="3" x14ac:dyDescent="0.2">
      <c r="C498" s="30" t="s">
        <v>702</v>
      </c>
      <c r="D498" s="30" t="s">
        <v>703</v>
      </c>
      <c r="E498" s="30"/>
      <c r="F498" s="45">
        <v>4390</v>
      </c>
      <c r="G498" s="91"/>
      <c r="H498" s="30">
        <f t="shared" si="17"/>
        <v>0</v>
      </c>
    </row>
    <row r="499" spans="3:8" s="1" customFormat="1" ht="54.95" customHeight="1" outlineLevel="3" x14ac:dyDescent="0.2">
      <c r="C499" s="30" t="s">
        <v>704</v>
      </c>
      <c r="D499" s="30" t="s">
        <v>705</v>
      </c>
      <c r="E499" s="30"/>
      <c r="F499" s="45">
        <v>4390</v>
      </c>
      <c r="G499" s="91"/>
      <c r="H499" s="30">
        <f t="shared" si="17"/>
        <v>0</v>
      </c>
    </row>
    <row r="500" spans="3:8" s="1" customFormat="1" ht="54.95" customHeight="1" outlineLevel="3" x14ac:dyDescent="0.2">
      <c r="C500" s="30" t="s">
        <v>706</v>
      </c>
      <c r="D500" s="30" t="s">
        <v>707</v>
      </c>
      <c r="E500" s="30"/>
      <c r="F500" s="45">
        <v>4390</v>
      </c>
      <c r="G500" s="91"/>
      <c r="H500" s="30">
        <f t="shared" si="17"/>
        <v>0</v>
      </c>
    </row>
    <row r="501" spans="3:8" s="1" customFormat="1" ht="54.95" customHeight="1" outlineLevel="3" x14ac:dyDescent="0.2">
      <c r="C501" s="30" t="s">
        <v>708</v>
      </c>
      <c r="D501" s="30" t="s">
        <v>709</v>
      </c>
      <c r="E501" s="30"/>
      <c r="F501" s="45">
        <v>4390</v>
      </c>
      <c r="G501" s="91"/>
      <c r="H501" s="30">
        <f t="shared" si="17"/>
        <v>0</v>
      </c>
    </row>
    <row r="502" spans="3:8" s="1" customFormat="1" ht="54.95" customHeight="1" outlineLevel="3" x14ac:dyDescent="0.2">
      <c r="C502" s="30" t="s">
        <v>710</v>
      </c>
      <c r="D502" s="30" t="s">
        <v>711</v>
      </c>
      <c r="E502" s="30"/>
      <c r="F502" s="45">
        <v>4390</v>
      </c>
      <c r="G502" s="91"/>
      <c r="H502" s="30">
        <f t="shared" si="17"/>
        <v>0</v>
      </c>
    </row>
    <row r="503" spans="3:8" s="1" customFormat="1" ht="54.95" customHeight="1" outlineLevel="3" x14ac:dyDescent="0.2">
      <c r="C503" s="30" t="s">
        <v>712</v>
      </c>
      <c r="D503" s="30" t="s">
        <v>713</v>
      </c>
      <c r="E503" s="30"/>
      <c r="F503" s="45">
        <v>4390</v>
      </c>
      <c r="G503" s="91"/>
      <c r="H503" s="30">
        <f t="shared" si="17"/>
        <v>0</v>
      </c>
    </row>
    <row r="504" spans="3:8" s="1" customFormat="1" ht="54.95" customHeight="1" outlineLevel="3" x14ac:dyDescent="0.2">
      <c r="C504" s="30" t="s">
        <v>714</v>
      </c>
      <c r="D504" s="30" t="s">
        <v>715</v>
      </c>
      <c r="E504" s="30"/>
      <c r="F504" s="45">
        <v>4390</v>
      </c>
      <c r="G504" s="91"/>
      <c r="H504" s="30">
        <f t="shared" si="17"/>
        <v>0</v>
      </c>
    </row>
    <row r="505" spans="3:8" s="1" customFormat="1" ht="54.95" customHeight="1" outlineLevel="3" x14ac:dyDescent="0.2">
      <c r="C505" s="30" t="s">
        <v>716</v>
      </c>
      <c r="D505" s="30" t="s">
        <v>717</v>
      </c>
      <c r="E505" s="30"/>
      <c r="F505" s="45">
        <v>5290</v>
      </c>
      <c r="G505" s="91"/>
      <c r="H505" s="30">
        <f t="shared" si="17"/>
        <v>0</v>
      </c>
    </row>
    <row r="506" spans="3:8" s="1" customFormat="1" ht="54.95" customHeight="1" outlineLevel="3" x14ac:dyDescent="0.2">
      <c r="C506" s="30" t="s">
        <v>718</v>
      </c>
      <c r="D506" s="30" t="s">
        <v>719</v>
      </c>
      <c r="E506" s="30"/>
      <c r="F506" s="45">
        <v>5290</v>
      </c>
      <c r="G506" s="91"/>
      <c r="H506" s="30">
        <f t="shared" si="17"/>
        <v>0</v>
      </c>
    </row>
    <row r="507" spans="3:8" s="1" customFormat="1" ht="54.95" customHeight="1" outlineLevel="3" x14ac:dyDescent="0.2">
      <c r="C507" s="30" t="s">
        <v>720</v>
      </c>
      <c r="D507" s="30" t="s">
        <v>721</v>
      </c>
      <c r="E507" s="30"/>
      <c r="F507" s="45">
        <v>5290</v>
      </c>
      <c r="G507" s="91"/>
      <c r="H507" s="30">
        <f t="shared" si="17"/>
        <v>0</v>
      </c>
    </row>
    <row r="508" spans="3:8" s="1" customFormat="1" ht="54.95" customHeight="1" outlineLevel="3" x14ac:dyDescent="0.2">
      <c r="C508" s="30" t="s">
        <v>722</v>
      </c>
      <c r="D508" s="30" t="s">
        <v>723</v>
      </c>
      <c r="E508" s="30"/>
      <c r="F508" s="45">
        <v>5290</v>
      </c>
      <c r="G508" s="91"/>
      <c r="H508" s="30">
        <f t="shared" si="17"/>
        <v>0</v>
      </c>
    </row>
    <row r="509" spans="3:8" s="1" customFormat="1" ht="54.95" customHeight="1" outlineLevel="3" x14ac:dyDescent="0.2">
      <c r="C509" s="30" t="s">
        <v>724</v>
      </c>
      <c r="D509" s="30" t="s">
        <v>725</v>
      </c>
      <c r="E509" s="30"/>
      <c r="F509" s="45">
        <v>5290</v>
      </c>
      <c r="G509" s="91"/>
      <c r="H509" s="30">
        <f t="shared" si="17"/>
        <v>0</v>
      </c>
    </row>
    <row r="510" spans="3:8" s="1" customFormat="1" ht="54.95" customHeight="1" outlineLevel="3" x14ac:dyDescent="0.2">
      <c r="C510" s="30" t="s">
        <v>726</v>
      </c>
      <c r="D510" s="30" t="s">
        <v>727</v>
      </c>
      <c r="E510" s="30"/>
      <c r="F510" s="45">
        <v>5290</v>
      </c>
      <c r="G510" s="91"/>
      <c r="H510" s="30">
        <f t="shared" si="17"/>
        <v>0</v>
      </c>
    </row>
    <row r="511" spans="3:8" s="1" customFormat="1" ht="54.95" customHeight="1" outlineLevel="3" x14ac:dyDescent="0.2">
      <c r="C511" s="30" t="s">
        <v>728</v>
      </c>
      <c r="D511" s="30" t="s">
        <v>729</v>
      </c>
      <c r="E511" s="30"/>
      <c r="F511" s="45">
        <v>5290</v>
      </c>
      <c r="G511" s="91"/>
      <c r="H511" s="30">
        <f t="shared" si="17"/>
        <v>0</v>
      </c>
    </row>
    <row r="512" spans="3:8" s="1" customFormat="1" ht="54.95" customHeight="1" outlineLevel="3" x14ac:dyDescent="0.2">
      <c r="C512" s="30" t="s">
        <v>730</v>
      </c>
      <c r="D512" s="30" t="s">
        <v>731</v>
      </c>
      <c r="E512" s="30"/>
      <c r="F512" s="45">
        <v>5290</v>
      </c>
      <c r="G512" s="91"/>
      <c r="H512" s="30">
        <f t="shared" si="17"/>
        <v>0</v>
      </c>
    </row>
    <row r="513" spans="2:9" ht="12.75" outlineLevel="2" x14ac:dyDescent="0.2">
      <c r="B513" s="57"/>
      <c r="C513" s="58"/>
      <c r="D513" s="59" t="s">
        <v>732</v>
      </c>
      <c r="E513" s="60"/>
      <c r="F513" s="61"/>
      <c r="G513" s="92"/>
      <c r="H513" s="62"/>
      <c r="I513" s="57"/>
    </row>
    <row r="514" spans="2:9" s="1" customFormat="1" ht="54.95" customHeight="1" outlineLevel="3" x14ac:dyDescent="0.2">
      <c r="C514" s="30" t="s">
        <v>733</v>
      </c>
      <c r="D514" s="30" t="s">
        <v>734</v>
      </c>
      <c r="E514" s="30"/>
      <c r="F514" s="45">
        <v>1690</v>
      </c>
      <c r="G514" s="91"/>
      <c r="H514" s="30">
        <f t="shared" ref="H514:H537" si="18">G514*F514</f>
        <v>0</v>
      </c>
    </row>
    <row r="515" spans="2:9" s="1" customFormat="1" ht="54.95" customHeight="1" outlineLevel="3" x14ac:dyDescent="0.2">
      <c r="C515" s="30" t="s">
        <v>735</v>
      </c>
      <c r="D515" s="30" t="s">
        <v>736</v>
      </c>
      <c r="E515" s="30"/>
      <c r="F515" s="45">
        <v>1690</v>
      </c>
      <c r="G515" s="91"/>
      <c r="H515" s="30">
        <f t="shared" si="18"/>
        <v>0</v>
      </c>
    </row>
    <row r="516" spans="2:9" s="1" customFormat="1" ht="54.95" customHeight="1" outlineLevel="3" x14ac:dyDescent="0.2">
      <c r="C516" s="30" t="s">
        <v>737</v>
      </c>
      <c r="D516" s="30" t="s">
        <v>738</v>
      </c>
      <c r="E516" s="30"/>
      <c r="F516" s="45">
        <v>1690</v>
      </c>
      <c r="G516" s="91"/>
      <c r="H516" s="30">
        <f t="shared" si="18"/>
        <v>0</v>
      </c>
    </row>
    <row r="517" spans="2:9" s="1" customFormat="1" ht="54.95" customHeight="1" outlineLevel="3" x14ac:dyDescent="0.2">
      <c r="C517" s="30" t="s">
        <v>739</v>
      </c>
      <c r="D517" s="30" t="s">
        <v>740</v>
      </c>
      <c r="E517" s="30"/>
      <c r="F517" s="45">
        <v>1690</v>
      </c>
      <c r="G517" s="91"/>
      <c r="H517" s="30">
        <f t="shared" si="18"/>
        <v>0</v>
      </c>
    </row>
    <row r="518" spans="2:9" s="1" customFormat="1" ht="54.95" customHeight="1" outlineLevel="3" x14ac:dyDescent="0.2">
      <c r="C518" s="30" t="s">
        <v>741</v>
      </c>
      <c r="D518" s="30" t="s">
        <v>742</v>
      </c>
      <c r="E518" s="30"/>
      <c r="F518" s="45">
        <v>1690</v>
      </c>
      <c r="G518" s="91"/>
      <c r="H518" s="30">
        <f t="shared" si="18"/>
        <v>0</v>
      </c>
    </row>
    <row r="519" spans="2:9" s="1" customFormat="1" ht="54.95" customHeight="1" outlineLevel="3" x14ac:dyDescent="0.2">
      <c r="C519" s="30" t="s">
        <v>743</v>
      </c>
      <c r="D519" s="30" t="s">
        <v>744</v>
      </c>
      <c r="E519" s="30"/>
      <c r="F519" s="45">
        <v>1690</v>
      </c>
      <c r="G519" s="91"/>
      <c r="H519" s="30">
        <f t="shared" si="18"/>
        <v>0</v>
      </c>
    </row>
    <row r="520" spans="2:9" s="1" customFormat="1" ht="54.95" customHeight="1" outlineLevel="3" x14ac:dyDescent="0.2">
      <c r="C520" s="30" t="s">
        <v>745</v>
      </c>
      <c r="D520" s="30" t="s">
        <v>746</v>
      </c>
      <c r="E520" s="30"/>
      <c r="F520" s="45">
        <v>1690</v>
      </c>
      <c r="G520" s="91"/>
      <c r="H520" s="30">
        <f t="shared" si="18"/>
        <v>0</v>
      </c>
    </row>
    <row r="521" spans="2:9" s="1" customFormat="1" ht="54.95" customHeight="1" outlineLevel="3" x14ac:dyDescent="0.2">
      <c r="C521" s="30" t="s">
        <v>747</v>
      </c>
      <c r="D521" s="30" t="s">
        <v>748</v>
      </c>
      <c r="E521" s="30"/>
      <c r="F521" s="45">
        <v>1690</v>
      </c>
      <c r="G521" s="91"/>
      <c r="H521" s="30">
        <f t="shared" si="18"/>
        <v>0</v>
      </c>
    </row>
    <row r="522" spans="2:9" s="1" customFormat="1" ht="54.95" customHeight="1" outlineLevel="3" x14ac:dyDescent="0.2">
      <c r="C522" s="30" t="s">
        <v>749</v>
      </c>
      <c r="D522" s="30" t="s">
        <v>750</v>
      </c>
      <c r="E522" s="30"/>
      <c r="F522" s="45">
        <v>1990</v>
      </c>
      <c r="G522" s="91"/>
      <c r="H522" s="30">
        <f t="shared" si="18"/>
        <v>0</v>
      </c>
    </row>
    <row r="523" spans="2:9" s="1" customFormat="1" ht="54.95" customHeight="1" outlineLevel="3" x14ac:dyDescent="0.2">
      <c r="C523" s="30" t="s">
        <v>751</v>
      </c>
      <c r="D523" s="30" t="s">
        <v>752</v>
      </c>
      <c r="E523" s="30"/>
      <c r="F523" s="45">
        <v>1990</v>
      </c>
      <c r="G523" s="91"/>
      <c r="H523" s="30">
        <f t="shared" si="18"/>
        <v>0</v>
      </c>
    </row>
    <row r="524" spans="2:9" s="1" customFormat="1" ht="54.95" customHeight="1" outlineLevel="3" x14ac:dyDescent="0.2">
      <c r="C524" s="30" t="s">
        <v>753</v>
      </c>
      <c r="D524" s="30" t="s">
        <v>754</v>
      </c>
      <c r="E524" s="30"/>
      <c r="F524" s="45">
        <v>1990</v>
      </c>
      <c r="G524" s="91"/>
      <c r="H524" s="30">
        <f t="shared" si="18"/>
        <v>0</v>
      </c>
    </row>
    <row r="525" spans="2:9" s="1" customFormat="1" ht="54.95" customHeight="1" outlineLevel="3" x14ac:dyDescent="0.2">
      <c r="C525" s="30" t="s">
        <v>755</v>
      </c>
      <c r="D525" s="30" t="s">
        <v>756</v>
      </c>
      <c r="E525" s="30"/>
      <c r="F525" s="45">
        <v>1990</v>
      </c>
      <c r="G525" s="91"/>
      <c r="H525" s="30">
        <f t="shared" si="18"/>
        <v>0</v>
      </c>
    </row>
    <row r="526" spans="2:9" s="1" customFormat="1" ht="54.95" customHeight="1" outlineLevel="3" x14ac:dyDescent="0.2">
      <c r="C526" s="30" t="s">
        <v>757</v>
      </c>
      <c r="D526" s="30" t="s">
        <v>758</v>
      </c>
      <c r="E526" s="30"/>
      <c r="F526" s="45">
        <v>1990</v>
      </c>
      <c r="G526" s="91"/>
      <c r="H526" s="30">
        <f t="shared" si="18"/>
        <v>0</v>
      </c>
    </row>
    <row r="527" spans="2:9" s="1" customFormat="1" ht="54.95" customHeight="1" outlineLevel="3" x14ac:dyDescent="0.2">
      <c r="C527" s="30" t="s">
        <v>759</v>
      </c>
      <c r="D527" s="30" t="s">
        <v>760</v>
      </c>
      <c r="E527" s="30"/>
      <c r="F527" s="45">
        <v>1990</v>
      </c>
      <c r="G527" s="91"/>
      <c r="H527" s="30">
        <f t="shared" si="18"/>
        <v>0</v>
      </c>
    </row>
    <row r="528" spans="2:9" s="1" customFormat="1" ht="54.95" customHeight="1" outlineLevel="3" x14ac:dyDescent="0.2">
      <c r="C528" s="30" t="s">
        <v>761</v>
      </c>
      <c r="D528" s="30" t="s">
        <v>762</v>
      </c>
      <c r="E528" s="30"/>
      <c r="F528" s="45">
        <v>1990</v>
      </c>
      <c r="G528" s="91"/>
      <c r="H528" s="30">
        <f t="shared" si="18"/>
        <v>0</v>
      </c>
    </row>
    <row r="529" spans="2:9" s="1" customFormat="1" ht="54.95" customHeight="1" outlineLevel="3" x14ac:dyDescent="0.2">
      <c r="C529" s="30" t="s">
        <v>763</v>
      </c>
      <c r="D529" s="30" t="s">
        <v>764</v>
      </c>
      <c r="E529" s="30"/>
      <c r="F529" s="45">
        <v>1990</v>
      </c>
      <c r="G529" s="91"/>
      <c r="H529" s="30">
        <f t="shared" si="18"/>
        <v>0</v>
      </c>
    </row>
    <row r="530" spans="2:9" s="1" customFormat="1" ht="54.95" customHeight="1" outlineLevel="3" x14ac:dyDescent="0.2">
      <c r="C530" s="30" t="s">
        <v>765</v>
      </c>
      <c r="D530" s="30" t="s">
        <v>766</v>
      </c>
      <c r="E530" s="30"/>
      <c r="F530" s="45">
        <v>1990</v>
      </c>
      <c r="G530" s="91"/>
      <c r="H530" s="30">
        <f t="shared" si="18"/>
        <v>0</v>
      </c>
    </row>
    <row r="531" spans="2:9" s="1" customFormat="1" ht="54.95" customHeight="1" outlineLevel="3" x14ac:dyDescent="0.2">
      <c r="C531" s="30" t="s">
        <v>767</v>
      </c>
      <c r="D531" s="30" t="s">
        <v>768</v>
      </c>
      <c r="E531" s="30"/>
      <c r="F531" s="45">
        <v>1990</v>
      </c>
      <c r="G531" s="91"/>
      <c r="H531" s="30">
        <f t="shared" si="18"/>
        <v>0</v>
      </c>
    </row>
    <row r="532" spans="2:9" s="1" customFormat="1" ht="54.95" customHeight="1" outlineLevel="3" x14ac:dyDescent="0.2">
      <c r="C532" s="30" t="s">
        <v>769</v>
      </c>
      <c r="D532" s="30" t="s">
        <v>770</v>
      </c>
      <c r="E532" s="30"/>
      <c r="F532" s="45">
        <v>1990</v>
      </c>
      <c r="G532" s="91"/>
      <c r="H532" s="30">
        <f t="shared" si="18"/>
        <v>0</v>
      </c>
    </row>
    <row r="533" spans="2:9" s="1" customFormat="1" ht="54.95" customHeight="1" outlineLevel="3" x14ac:dyDescent="0.2">
      <c r="C533" s="30" t="s">
        <v>771</v>
      </c>
      <c r="D533" s="30" t="s">
        <v>772</v>
      </c>
      <c r="E533" s="30"/>
      <c r="F533" s="45">
        <v>1990</v>
      </c>
      <c r="G533" s="91"/>
      <c r="H533" s="30">
        <f t="shared" si="18"/>
        <v>0</v>
      </c>
    </row>
    <row r="534" spans="2:9" s="1" customFormat="1" ht="54.95" customHeight="1" outlineLevel="3" x14ac:dyDescent="0.2">
      <c r="C534" s="30" t="s">
        <v>773</v>
      </c>
      <c r="D534" s="30" t="s">
        <v>774</v>
      </c>
      <c r="E534" s="30"/>
      <c r="F534" s="45">
        <v>1990</v>
      </c>
      <c r="G534" s="91"/>
      <c r="H534" s="30">
        <f t="shared" si="18"/>
        <v>0</v>
      </c>
    </row>
    <row r="535" spans="2:9" s="1" customFormat="1" ht="54.95" customHeight="1" outlineLevel="3" x14ac:dyDescent="0.2">
      <c r="C535" s="30" t="s">
        <v>775</v>
      </c>
      <c r="D535" s="30" t="s">
        <v>776</v>
      </c>
      <c r="E535" s="30"/>
      <c r="F535" s="45">
        <v>1990</v>
      </c>
      <c r="G535" s="91"/>
      <c r="H535" s="30">
        <f t="shared" si="18"/>
        <v>0</v>
      </c>
    </row>
    <row r="536" spans="2:9" s="1" customFormat="1" ht="54.95" customHeight="1" outlineLevel="3" x14ac:dyDescent="0.2">
      <c r="C536" s="30" t="s">
        <v>777</v>
      </c>
      <c r="D536" s="30" t="s">
        <v>778</v>
      </c>
      <c r="E536" s="30"/>
      <c r="F536" s="45">
        <v>1990</v>
      </c>
      <c r="G536" s="91"/>
      <c r="H536" s="30">
        <f t="shared" si="18"/>
        <v>0</v>
      </c>
    </row>
    <row r="537" spans="2:9" s="1" customFormat="1" ht="54.95" customHeight="1" outlineLevel="3" x14ac:dyDescent="0.2">
      <c r="C537" s="30" t="s">
        <v>779</v>
      </c>
      <c r="D537" s="30" t="s">
        <v>780</v>
      </c>
      <c r="E537" s="30"/>
      <c r="F537" s="45">
        <v>1990</v>
      </c>
      <c r="G537" s="91"/>
      <c r="H537" s="30">
        <f t="shared" si="18"/>
        <v>0</v>
      </c>
    </row>
    <row r="538" spans="2:9" ht="12.75" outlineLevel="2" x14ac:dyDescent="0.2">
      <c r="B538" s="57"/>
      <c r="C538" s="58"/>
      <c r="D538" s="59" t="s">
        <v>781</v>
      </c>
      <c r="E538" s="60"/>
      <c r="F538" s="61"/>
      <c r="G538" s="92"/>
      <c r="H538" s="62"/>
      <c r="I538" s="57"/>
    </row>
    <row r="539" spans="2:9" s="1" customFormat="1" ht="54.95" customHeight="1" outlineLevel="3" x14ac:dyDescent="0.2">
      <c r="C539" s="30" t="s">
        <v>782</v>
      </c>
      <c r="D539" s="30" t="s">
        <v>783</v>
      </c>
      <c r="E539" s="30"/>
      <c r="F539" s="45">
        <v>1690</v>
      </c>
      <c r="G539" s="91"/>
      <c r="H539" s="30">
        <f t="shared" ref="H539:H602" si="19">G539*F539</f>
        <v>0</v>
      </c>
    </row>
    <row r="540" spans="2:9" s="1" customFormat="1" ht="54.95" customHeight="1" outlineLevel="3" x14ac:dyDescent="0.2">
      <c r="C540" s="30" t="s">
        <v>784</v>
      </c>
      <c r="D540" s="30" t="s">
        <v>785</v>
      </c>
      <c r="E540" s="30"/>
      <c r="F540" s="45">
        <v>1690</v>
      </c>
      <c r="G540" s="91"/>
      <c r="H540" s="30">
        <f t="shared" si="19"/>
        <v>0</v>
      </c>
    </row>
    <row r="541" spans="2:9" s="1" customFormat="1" ht="54.95" customHeight="1" outlineLevel="3" x14ac:dyDescent="0.2">
      <c r="C541" s="30" t="s">
        <v>786</v>
      </c>
      <c r="D541" s="30" t="s">
        <v>787</v>
      </c>
      <c r="E541" s="30"/>
      <c r="F541" s="45">
        <v>1690</v>
      </c>
      <c r="G541" s="91"/>
      <c r="H541" s="30">
        <f t="shared" si="19"/>
        <v>0</v>
      </c>
    </row>
    <row r="542" spans="2:9" s="1" customFormat="1" ht="54.95" customHeight="1" outlineLevel="3" x14ac:dyDescent="0.2">
      <c r="C542" s="30" t="s">
        <v>788</v>
      </c>
      <c r="D542" s="30" t="s">
        <v>789</v>
      </c>
      <c r="E542" s="30"/>
      <c r="F542" s="45">
        <v>1690</v>
      </c>
      <c r="G542" s="91"/>
      <c r="H542" s="30">
        <f t="shared" si="19"/>
        <v>0</v>
      </c>
    </row>
    <row r="543" spans="2:9" s="1" customFormat="1" ht="54.95" customHeight="1" outlineLevel="3" x14ac:dyDescent="0.2">
      <c r="C543" s="30" t="s">
        <v>790</v>
      </c>
      <c r="D543" s="30" t="s">
        <v>791</v>
      </c>
      <c r="E543" s="30"/>
      <c r="F543" s="45">
        <v>1690</v>
      </c>
      <c r="G543" s="91"/>
      <c r="H543" s="30">
        <f t="shared" si="19"/>
        <v>0</v>
      </c>
    </row>
    <row r="544" spans="2:9" s="1" customFormat="1" ht="54.95" customHeight="1" outlineLevel="3" x14ac:dyDescent="0.2">
      <c r="C544" s="30" t="s">
        <v>792</v>
      </c>
      <c r="D544" s="30" t="s">
        <v>793</v>
      </c>
      <c r="E544" s="30"/>
      <c r="F544" s="45">
        <v>2490</v>
      </c>
      <c r="G544" s="91"/>
      <c r="H544" s="30">
        <f t="shared" si="19"/>
        <v>0</v>
      </c>
    </row>
    <row r="545" spans="3:8" s="1" customFormat="1" ht="54.95" customHeight="1" outlineLevel="3" x14ac:dyDescent="0.2">
      <c r="C545" s="30" t="s">
        <v>794</v>
      </c>
      <c r="D545" s="30" t="s">
        <v>795</v>
      </c>
      <c r="E545" s="30"/>
      <c r="F545" s="45">
        <v>2490</v>
      </c>
      <c r="G545" s="91"/>
      <c r="H545" s="30">
        <f t="shared" si="19"/>
        <v>0</v>
      </c>
    </row>
    <row r="546" spans="3:8" s="1" customFormat="1" ht="54.95" customHeight="1" outlineLevel="3" x14ac:dyDescent="0.2">
      <c r="C546" s="30" t="s">
        <v>796</v>
      </c>
      <c r="D546" s="30" t="s">
        <v>797</v>
      </c>
      <c r="E546" s="30"/>
      <c r="F546" s="45">
        <v>2490</v>
      </c>
      <c r="G546" s="91"/>
      <c r="H546" s="30">
        <f t="shared" si="19"/>
        <v>0</v>
      </c>
    </row>
    <row r="547" spans="3:8" s="1" customFormat="1" ht="54.95" customHeight="1" outlineLevel="3" x14ac:dyDescent="0.2">
      <c r="C547" s="30" t="s">
        <v>798</v>
      </c>
      <c r="D547" s="30" t="s">
        <v>799</v>
      </c>
      <c r="E547" s="30"/>
      <c r="F547" s="45">
        <v>2490</v>
      </c>
      <c r="G547" s="91"/>
      <c r="H547" s="30">
        <f t="shared" si="19"/>
        <v>0</v>
      </c>
    </row>
    <row r="548" spans="3:8" s="1" customFormat="1" ht="54.95" customHeight="1" outlineLevel="3" x14ac:dyDescent="0.2">
      <c r="C548" s="30" t="s">
        <v>800</v>
      </c>
      <c r="D548" s="30" t="s">
        <v>801</v>
      </c>
      <c r="E548" s="30"/>
      <c r="F548" s="45">
        <v>2490</v>
      </c>
      <c r="G548" s="91"/>
      <c r="H548" s="30">
        <f t="shared" si="19"/>
        <v>0</v>
      </c>
    </row>
    <row r="549" spans="3:8" s="1" customFormat="1" ht="54.95" customHeight="1" outlineLevel="3" x14ac:dyDescent="0.2">
      <c r="C549" s="30" t="s">
        <v>802</v>
      </c>
      <c r="D549" s="30" t="s">
        <v>803</v>
      </c>
      <c r="E549" s="30"/>
      <c r="F549" s="45">
        <v>2490</v>
      </c>
      <c r="G549" s="91"/>
      <c r="H549" s="30">
        <f t="shared" si="19"/>
        <v>0</v>
      </c>
    </row>
    <row r="550" spans="3:8" s="1" customFormat="1" ht="54.95" customHeight="1" outlineLevel="3" x14ac:dyDescent="0.2">
      <c r="C550" s="30" t="s">
        <v>804</v>
      </c>
      <c r="D550" s="30" t="s">
        <v>805</v>
      </c>
      <c r="E550" s="30"/>
      <c r="F550" s="45">
        <v>2490</v>
      </c>
      <c r="G550" s="91"/>
      <c r="H550" s="30">
        <f t="shared" si="19"/>
        <v>0</v>
      </c>
    </row>
    <row r="551" spans="3:8" s="1" customFormat="1" ht="54.95" customHeight="1" outlineLevel="3" x14ac:dyDescent="0.2">
      <c r="C551" s="30" t="s">
        <v>806</v>
      </c>
      <c r="D551" s="30" t="s">
        <v>807</v>
      </c>
      <c r="E551" s="30"/>
      <c r="F551" s="45">
        <v>2490</v>
      </c>
      <c r="G551" s="91"/>
      <c r="H551" s="30">
        <f t="shared" si="19"/>
        <v>0</v>
      </c>
    </row>
    <row r="552" spans="3:8" s="1" customFormat="1" ht="54.95" customHeight="1" outlineLevel="3" x14ac:dyDescent="0.2">
      <c r="C552" s="30" t="s">
        <v>808</v>
      </c>
      <c r="D552" s="30" t="s">
        <v>809</v>
      </c>
      <c r="E552" s="30"/>
      <c r="F552" s="45">
        <v>2490</v>
      </c>
      <c r="G552" s="91"/>
      <c r="H552" s="30">
        <f t="shared" si="19"/>
        <v>0</v>
      </c>
    </row>
    <row r="553" spans="3:8" s="1" customFormat="1" ht="54.95" customHeight="1" outlineLevel="3" x14ac:dyDescent="0.2">
      <c r="C553" s="30" t="s">
        <v>810</v>
      </c>
      <c r="D553" s="30" t="s">
        <v>811</v>
      </c>
      <c r="E553" s="30"/>
      <c r="F553" s="45">
        <v>2490</v>
      </c>
      <c r="G553" s="91"/>
      <c r="H553" s="30">
        <f t="shared" si="19"/>
        <v>0</v>
      </c>
    </row>
    <row r="554" spans="3:8" s="1" customFormat="1" ht="54.95" customHeight="1" outlineLevel="3" x14ac:dyDescent="0.2">
      <c r="C554" s="30" t="s">
        <v>812</v>
      </c>
      <c r="D554" s="30" t="s">
        <v>813</v>
      </c>
      <c r="E554" s="30"/>
      <c r="F554" s="45">
        <v>2490</v>
      </c>
      <c r="G554" s="91"/>
      <c r="H554" s="30">
        <f t="shared" si="19"/>
        <v>0</v>
      </c>
    </row>
    <row r="555" spans="3:8" s="1" customFormat="1" ht="54.95" customHeight="1" outlineLevel="3" x14ac:dyDescent="0.2">
      <c r="C555" s="30" t="s">
        <v>814</v>
      </c>
      <c r="D555" s="30" t="s">
        <v>815</v>
      </c>
      <c r="E555" s="30"/>
      <c r="F555" s="45">
        <v>2490</v>
      </c>
      <c r="G555" s="91"/>
      <c r="H555" s="30">
        <f t="shared" si="19"/>
        <v>0</v>
      </c>
    </row>
    <row r="556" spans="3:8" s="1" customFormat="1" ht="54.95" customHeight="1" outlineLevel="3" x14ac:dyDescent="0.2">
      <c r="C556" s="30" t="s">
        <v>816</v>
      </c>
      <c r="D556" s="30" t="s">
        <v>817</v>
      </c>
      <c r="E556" s="30"/>
      <c r="F556" s="45">
        <v>2490</v>
      </c>
      <c r="G556" s="91"/>
      <c r="H556" s="30">
        <f t="shared" si="19"/>
        <v>0</v>
      </c>
    </row>
    <row r="557" spans="3:8" s="1" customFormat="1" ht="54.95" customHeight="1" outlineLevel="3" x14ac:dyDescent="0.2">
      <c r="C557" s="30" t="s">
        <v>818</v>
      </c>
      <c r="D557" s="30" t="s">
        <v>819</v>
      </c>
      <c r="E557" s="30"/>
      <c r="F557" s="45">
        <v>2490</v>
      </c>
      <c r="G557" s="91"/>
      <c r="H557" s="30">
        <f t="shared" si="19"/>
        <v>0</v>
      </c>
    </row>
    <row r="558" spans="3:8" s="1" customFormat="1" ht="54.95" customHeight="1" outlineLevel="3" x14ac:dyDescent="0.2">
      <c r="C558" s="30" t="s">
        <v>820</v>
      </c>
      <c r="D558" s="30" t="s">
        <v>821</v>
      </c>
      <c r="E558" s="30"/>
      <c r="F558" s="45">
        <v>1390</v>
      </c>
      <c r="G558" s="91"/>
      <c r="H558" s="30">
        <f t="shared" si="19"/>
        <v>0</v>
      </c>
    </row>
    <row r="559" spans="3:8" s="1" customFormat="1" ht="54.95" customHeight="1" outlineLevel="3" x14ac:dyDescent="0.2">
      <c r="C559" s="30" t="s">
        <v>822</v>
      </c>
      <c r="D559" s="30" t="s">
        <v>823</v>
      </c>
      <c r="E559" s="30"/>
      <c r="F559" s="45">
        <v>1390</v>
      </c>
      <c r="G559" s="91"/>
      <c r="H559" s="30">
        <f t="shared" si="19"/>
        <v>0</v>
      </c>
    </row>
    <row r="560" spans="3:8" s="1" customFormat="1" ht="54.95" customHeight="1" outlineLevel="3" x14ac:dyDescent="0.2">
      <c r="C560" s="30" t="s">
        <v>824</v>
      </c>
      <c r="D560" s="30" t="s">
        <v>825</v>
      </c>
      <c r="E560" s="30"/>
      <c r="F560" s="45">
        <v>1390</v>
      </c>
      <c r="G560" s="91"/>
      <c r="H560" s="30">
        <f t="shared" si="19"/>
        <v>0</v>
      </c>
    </row>
    <row r="561" spans="3:8" s="1" customFormat="1" ht="54.95" customHeight="1" outlineLevel="3" x14ac:dyDescent="0.2">
      <c r="C561" s="30" t="s">
        <v>826</v>
      </c>
      <c r="D561" s="30" t="s">
        <v>827</v>
      </c>
      <c r="E561" s="30"/>
      <c r="F561" s="45">
        <v>1390</v>
      </c>
      <c r="G561" s="91"/>
      <c r="H561" s="30">
        <f t="shared" si="19"/>
        <v>0</v>
      </c>
    </row>
    <row r="562" spans="3:8" s="1" customFormat="1" ht="54.95" customHeight="1" outlineLevel="3" x14ac:dyDescent="0.2">
      <c r="C562" s="30" t="s">
        <v>828</v>
      </c>
      <c r="D562" s="30" t="s">
        <v>829</v>
      </c>
      <c r="E562" s="30"/>
      <c r="F562" s="45">
        <v>1390</v>
      </c>
      <c r="G562" s="91"/>
      <c r="H562" s="30">
        <f t="shared" si="19"/>
        <v>0</v>
      </c>
    </row>
    <row r="563" spans="3:8" s="1" customFormat="1" ht="54.95" customHeight="1" outlineLevel="3" x14ac:dyDescent="0.2">
      <c r="C563" s="30" t="s">
        <v>830</v>
      </c>
      <c r="D563" s="30" t="s">
        <v>831</v>
      </c>
      <c r="E563" s="30"/>
      <c r="F563" s="45">
        <v>1390</v>
      </c>
      <c r="G563" s="91"/>
      <c r="H563" s="30">
        <f t="shared" si="19"/>
        <v>0</v>
      </c>
    </row>
    <row r="564" spans="3:8" s="1" customFormat="1" ht="54.95" customHeight="1" outlineLevel="3" x14ac:dyDescent="0.2">
      <c r="C564" s="30" t="s">
        <v>832</v>
      </c>
      <c r="D564" s="30" t="s">
        <v>833</v>
      </c>
      <c r="E564" s="30"/>
      <c r="F564" s="45">
        <v>1390</v>
      </c>
      <c r="G564" s="91"/>
      <c r="H564" s="30">
        <f t="shared" si="19"/>
        <v>0</v>
      </c>
    </row>
    <row r="565" spans="3:8" s="1" customFormat="1" ht="54.95" customHeight="1" outlineLevel="3" x14ac:dyDescent="0.2">
      <c r="C565" s="30" t="s">
        <v>834</v>
      </c>
      <c r="D565" s="30" t="s">
        <v>835</v>
      </c>
      <c r="E565" s="30"/>
      <c r="F565" s="45">
        <v>1390</v>
      </c>
      <c r="G565" s="91"/>
      <c r="H565" s="30">
        <f t="shared" si="19"/>
        <v>0</v>
      </c>
    </row>
    <row r="566" spans="3:8" s="1" customFormat="1" ht="54.95" customHeight="1" outlineLevel="3" x14ac:dyDescent="0.2">
      <c r="C566" s="30" t="s">
        <v>836</v>
      </c>
      <c r="D566" s="30" t="s">
        <v>837</v>
      </c>
      <c r="E566" s="30"/>
      <c r="F566" s="45">
        <v>1390</v>
      </c>
      <c r="G566" s="91"/>
      <c r="H566" s="30">
        <f t="shared" si="19"/>
        <v>0</v>
      </c>
    </row>
    <row r="567" spans="3:8" s="1" customFormat="1" ht="54.95" customHeight="1" outlineLevel="3" x14ac:dyDescent="0.2">
      <c r="C567" s="30" t="s">
        <v>838</v>
      </c>
      <c r="D567" s="30" t="s">
        <v>839</v>
      </c>
      <c r="E567" s="30"/>
      <c r="F567" s="45">
        <v>1390</v>
      </c>
      <c r="G567" s="91"/>
      <c r="H567" s="30">
        <f t="shared" si="19"/>
        <v>0</v>
      </c>
    </row>
    <row r="568" spans="3:8" s="1" customFormat="1" ht="54.95" customHeight="1" outlineLevel="3" x14ac:dyDescent="0.2">
      <c r="C568" s="30" t="s">
        <v>840</v>
      </c>
      <c r="D568" s="30" t="s">
        <v>841</v>
      </c>
      <c r="E568" s="30"/>
      <c r="F568" s="45">
        <v>1390</v>
      </c>
      <c r="G568" s="91"/>
      <c r="H568" s="30">
        <f t="shared" si="19"/>
        <v>0</v>
      </c>
    </row>
    <row r="569" spans="3:8" s="1" customFormat="1" ht="54.95" customHeight="1" outlineLevel="3" x14ac:dyDescent="0.2">
      <c r="C569" s="30" t="s">
        <v>842</v>
      </c>
      <c r="D569" s="30" t="s">
        <v>843</v>
      </c>
      <c r="E569" s="30"/>
      <c r="F569" s="45">
        <v>1390</v>
      </c>
      <c r="G569" s="91"/>
      <c r="H569" s="30">
        <f t="shared" si="19"/>
        <v>0</v>
      </c>
    </row>
    <row r="570" spans="3:8" s="1" customFormat="1" ht="54.95" customHeight="1" outlineLevel="3" x14ac:dyDescent="0.2">
      <c r="C570" s="30" t="s">
        <v>844</v>
      </c>
      <c r="D570" s="30" t="s">
        <v>845</v>
      </c>
      <c r="E570" s="30"/>
      <c r="F570" s="45">
        <v>1390</v>
      </c>
      <c r="G570" s="91"/>
      <c r="H570" s="30">
        <f t="shared" si="19"/>
        <v>0</v>
      </c>
    </row>
    <row r="571" spans="3:8" s="1" customFormat="1" ht="54.95" customHeight="1" outlineLevel="3" x14ac:dyDescent="0.2">
      <c r="C571" s="30" t="s">
        <v>846</v>
      </c>
      <c r="D571" s="30" t="s">
        <v>847</v>
      </c>
      <c r="E571" s="30"/>
      <c r="F571" s="45">
        <v>1390</v>
      </c>
      <c r="G571" s="91"/>
      <c r="H571" s="30">
        <f t="shared" si="19"/>
        <v>0</v>
      </c>
    </row>
    <row r="572" spans="3:8" s="1" customFormat="1" ht="54.95" customHeight="1" outlineLevel="3" x14ac:dyDescent="0.2">
      <c r="C572" s="30" t="s">
        <v>848</v>
      </c>
      <c r="D572" s="30" t="s">
        <v>849</v>
      </c>
      <c r="E572" s="30"/>
      <c r="F572" s="45">
        <v>1390</v>
      </c>
      <c r="G572" s="91"/>
      <c r="H572" s="30">
        <f t="shared" si="19"/>
        <v>0</v>
      </c>
    </row>
    <row r="573" spans="3:8" s="1" customFormat="1" ht="54.95" customHeight="1" outlineLevel="3" x14ac:dyDescent="0.2">
      <c r="C573" s="30" t="s">
        <v>850</v>
      </c>
      <c r="D573" s="30" t="s">
        <v>851</v>
      </c>
      <c r="E573" s="30"/>
      <c r="F573" s="45">
        <v>1390</v>
      </c>
      <c r="G573" s="91"/>
      <c r="H573" s="30">
        <f t="shared" si="19"/>
        <v>0</v>
      </c>
    </row>
    <row r="574" spans="3:8" s="1" customFormat="1" ht="54.95" customHeight="1" outlineLevel="3" x14ac:dyDescent="0.2">
      <c r="C574" s="30" t="s">
        <v>852</v>
      </c>
      <c r="D574" s="30" t="s">
        <v>853</v>
      </c>
      <c r="E574" s="30"/>
      <c r="F574" s="45">
        <v>1390</v>
      </c>
      <c r="G574" s="91"/>
      <c r="H574" s="30">
        <f t="shared" si="19"/>
        <v>0</v>
      </c>
    </row>
    <row r="575" spans="3:8" s="1" customFormat="1" ht="54.95" customHeight="1" outlineLevel="3" x14ac:dyDescent="0.2">
      <c r="C575" s="30" t="s">
        <v>854</v>
      </c>
      <c r="D575" s="30" t="s">
        <v>855</v>
      </c>
      <c r="E575" s="30"/>
      <c r="F575" s="45">
        <v>1390</v>
      </c>
      <c r="G575" s="91"/>
      <c r="H575" s="30">
        <f t="shared" si="19"/>
        <v>0</v>
      </c>
    </row>
    <row r="576" spans="3:8" s="1" customFormat="1" ht="54.95" customHeight="1" outlineLevel="3" x14ac:dyDescent="0.2">
      <c r="C576" s="30" t="s">
        <v>856</v>
      </c>
      <c r="D576" s="30" t="s">
        <v>857</v>
      </c>
      <c r="E576" s="30"/>
      <c r="F576" s="45">
        <v>1390</v>
      </c>
      <c r="G576" s="91"/>
      <c r="H576" s="30">
        <f t="shared" si="19"/>
        <v>0</v>
      </c>
    </row>
    <row r="577" spans="3:8" s="1" customFormat="1" ht="54.95" customHeight="1" outlineLevel="3" x14ac:dyDescent="0.2">
      <c r="C577" s="30" t="s">
        <v>858</v>
      </c>
      <c r="D577" s="30" t="s">
        <v>859</v>
      </c>
      <c r="E577" s="30"/>
      <c r="F577" s="45">
        <v>1390</v>
      </c>
      <c r="G577" s="91"/>
      <c r="H577" s="30">
        <f t="shared" si="19"/>
        <v>0</v>
      </c>
    </row>
    <row r="578" spans="3:8" s="1" customFormat="1" ht="54.95" customHeight="1" outlineLevel="3" x14ac:dyDescent="0.2">
      <c r="C578" s="30" t="s">
        <v>860</v>
      </c>
      <c r="D578" s="30" t="s">
        <v>861</v>
      </c>
      <c r="E578" s="30"/>
      <c r="F578" s="45">
        <v>1390</v>
      </c>
      <c r="G578" s="91"/>
      <c r="H578" s="30">
        <f t="shared" si="19"/>
        <v>0</v>
      </c>
    </row>
    <row r="579" spans="3:8" s="1" customFormat="1" ht="54.95" customHeight="1" outlineLevel="3" x14ac:dyDescent="0.2">
      <c r="C579" s="30" t="s">
        <v>862</v>
      </c>
      <c r="D579" s="30" t="s">
        <v>863</v>
      </c>
      <c r="E579" s="30"/>
      <c r="F579" s="45">
        <v>1390</v>
      </c>
      <c r="G579" s="91"/>
      <c r="H579" s="30">
        <f t="shared" si="19"/>
        <v>0</v>
      </c>
    </row>
    <row r="580" spans="3:8" s="1" customFormat="1" ht="54.95" customHeight="1" outlineLevel="3" x14ac:dyDescent="0.2">
      <c r="C580" s="30" t="s">
        <v>864</v>
      </c>
      <c r="D580" s="30" t="s">
        <v>865</v>
      </c>
      <c r="E580" s="30"/>
      <c r="F580" s="45">
        <v>1390</v>
      </c>
      <c r="G580" s="91"/>
      <c r="H580" s="30">
        <f t="shared" si="19"/>
        <v>0</v>
      </c>
    </row>
    <row r="581" spans="3:8" s="1" customFormat="1" ht="54.95" customHeight="1" outlineLevel="3" x14ac:dyDescent="0.2">
      <c r="C581" s="30" t="s">
        <v>866</v>
      </c>
      <c r="D581" s="30" t="s">
        <v>867</v>
      </c>
      <c r="E581" s="30"/>
      <c r="F581" s="45">
        <v>1390</v>
      </c>
      <c r="G581" s="91"/>
      <c r="H581" s="30">
        <f t="shared" si="19"/>
        <v>0</v>
      </c>
    </row>
    <row r="582" spans="3:8" s="1" customFormat="1" ht="54.95" customHeight="1" outlineLevel="3" x14ac:dyDescent="0.2">
      <c r="C582" s="30" t="s">
        <v>868</v>
      </c>
      <c r="D582" s="30" t="s">
        <v>869</v>
      </c>
      <c r="E582" s="30"/>
      <c r="F582" s="45">
        <v>1390</v>
      </c>
      <c r="G582" s="91"/>
      <c r="H582" s="30">
        <f t="shared" si="19"/>
        <v>0</v>
      </c>
    </row>
    <row r="583" spans="3:8" s="1" customFormat="1" ht="54.95" customHeight="1" outlineLevel="3" x14ac:dyDescent="0.2">
      <c r="C583" s="30" t="s">
        <v>870</v>
      </c>
      <c r="D583" s="30" t="s">
        <v>871</v>
      </c>
      <c r="E583" s="30"/>
      <c r="F583" s="45">
        <v>1390</v>
      </c>
      <c r="G583" s="91"/>
      <c r="H583" s="30">
        <f t="shared" si="19"/>
        <v>0</v>
      </c>
    </row>
    <row r="584" spans="3:8" s="1" customFormat="1" ht="54.95" customHeight="1" outlineLevel="3" x14ac:dyDescent="0.2">
      <c r="C584" s="30" t="s">
        <v>872</v>
      </c>
      <c r="D584" s="30" t="s">
        <v>873</v>
      </c>
      <c r="E584" s="30"/>
      <c r="F584" s="45">
        <v>1390</v>
      </c>
      <c r="G584" s="91"/>
      <c r="H584" s="30">
        <f t="shared" si="19"/>
        <v>0</v>
      </c>
    </row>
    <row r="585" spans="3:8" s="1" customFormat="1" ht="54.95" customHeight="1" outlineLevel="3" x14ac:dyDescent="0.2">
      <c r="C585" s="30" t="s">
        <v>874</v>
      </c>
      <c r="D585" s="30" t="s">
        <v>875</v>
      </c>
      <c r="E585" s="30"/>
      <c r="F585" s="45">
        <v>1390</v>
      </c>
      <c r="G585" s="91"/>
      <c r="H585" s="30">
        <f t="shared" si="19"/>
        <v>0</v>
      </c>
    </row>
    <row r="586" spans="3:8" s="1" customFormat="1" ht="54.95" customHeight="1" outlineLevel="3" x14ac:dyDescent="0.2">
      <c r="C586" s="30" t="s">
        <v>876</v>
      </c>
      <c r="D586" s="30" t="s">
        <v>877</v>
      </c>
      <c r="E586" s="30"/>
      <c r="F586" s="45">
        <v>1390</v>
      </c>
      <c r="G586" s="91"/>
      <c r="H586" s="30">
        <f t="shared" si="19"/>
        <v>0</v>
      </c>
    </row>
    <row r="587" spans="3:8" s="1" customFormat="1" ht="54.95" customHeight="1" outlineLevel="3" x14ac:dyDescent="0.2">
      <c r="C587" s="30" t="s">
        <v>878</v>
      </c>
      <c r="D587" s="30" t="s">
        <v>879</v>
      </c>
      <c r="E587" s="30"/>
      <c r="F587" s="45">
        <v>1390</v>
      </c>
      <c r="G587" s="91"/>
      <c r="H587" s="30">
        <f t="shared" si="19"/>
        <v>0</v>
      </c>
    </row>
    <row r="588" spans="3:8" s="1" customFormat="1" ht="54.95" customHeight="1" outlineLevel="3" x14ac:dyDescent="0.2">
      <c r="C588" s="30" t="s">
        <v>880</v>
      </c>
      <c r="D588" s="30" t="s">
        <v>881</v>
      </c>
      <c r="E588" s="30"/>
      <c r="F588" s="45">
        <v>1690</v>
      </c>
      <c r="G588" s="91"/>
      <c r="H588" s="30">
        <f t="shared" si="19"/>
        <v>0</v>
      </c>
    </row>
    <row r="589" spans="3:8" s="1" customFormat="1" ht="54.95" customHeight="1" outlineLevel="3" x14ac:dyDescent="0.2">
      <c r="C589" s="30" t="s">
        <v>882</v>
      </c>
      <c r="D589" s="30" t="s">
        <v>883</v>
      </c>
      <c r="E589" s="30"/>
      <c r="F589" s="45">
        <v>1690</v>
      </c>
      <c r="G589" s="91"/>
      <c r="H589" s="30">
        <f t="shared" si="19"/>
        <v>0</v>
      </c>
    </row>
    <row r="590" spans="3:8" s="1" customFormat="1" ht="54.95" customHeight="1" outlineLevel="3" x14ac:dyDescent="0.2">
      <c r="C590" s="30" t="s">
        <v>884</v>
      </c>
      <c r="D590" s="30" t="s">
        <v>885</v>
      </c>
      <c r="E590" s="30"/>
      <c r="F590" s="45">
        <v>1690</v>
      </c>
      <c r="G590" s="91"/>
      <c r="H590" s="30">
        <f t="shared" si="19"/>
        <v>0</v>
      </c>
    </row>
    <row r="591" spans="3:8" s="1" customFormat="1" ht="54.95" customHeight="1" outlineLevel="3" x14ac:dyDescent="0.2">
      <c r="C591" s="30" t="s">
        <v>886</v>
      </c>
      <c r="D591" s="30" t="s">
        <v>887</v>
      </c>
      <c r="E591" s="30"/>
      <c r="F591" s="45">
        <v>1690</v>
      </c>
      <c r="G591" s="91"/>
      <c r="H591" s="30">
        <f t="shared" si="19"/>
        <v>0</v>
      </c>
    </row>
    <row r="592" spans="3:8" s="1" customFormat="1" ht="54.95" customHeight="1" outlineLevel="3" x14ac:dyDescent="0.2">
      <c r="C592" s="30" t="s">
        <v>888</v>
      </c>
      <c r="D592" s="30" t="s">
        <v>889</v>
      </c>
      <c r="E592" s="30"/>
      <c r="F592" s="45">
        <v>1690</v>
      </c>
      <c r="G592" s="91"/>
      <c r="H592" s="30">
        <f t="shared" si="19"/>
        <v>0</v>
      </c>
    </row>
    <row r="593" spans="3:8" s="1" customFormat="1" ht="54.95" customHeight="1" outlineLevel="3" x14ac:dyDescent="0.2">
      <c r="C593" s="30" t="s">
        <v>890</v>
      </c>
      <c r="D593" s="30" t="s">
        <v>891</v>
      </c>
      <c r="E593" s="30"/>
      <c r="F593" s="45">
        <v>1590</v>
      </c>
      <c r="G593" s="91"/>
      <c r="H593" s="30">
        <f t="shared" si="19"/>
        <v>0</v>
      </c>
    </row>
    <row r="594" spans="3:8" s="1" customFormat="1" ht="54.95" customHeight="1" outlineLevel="3" x14ac:dyDescent="0.2">
      <c r="C594" s="30" t="s">
        <v>892</v>
      </c>
      <c r="D594" s="30" t="s">
        <v>893</v>
      </c>
      <c r="E594" s="30"/>
      <c r="F594" s="45">
        <v>1590</v>
      </c>
      <c r="G594" s="91"/>
      <c r="H594" s="30">
        <f t="shared" si="19"/>
        <v>0</v>
      </c>
    </row>
    <row r="595" spans="3:8" s="1" customFormat="1" ht="54.95" customHeight="1" outlineLevel="3" x14ac:dyDescent="0.2">
      <c r="C595" s="30" t="s">
        <v>894</v>
      </c>
      <c r="D595" s="30" t="s">
        <v>895</v>
      </c>
      <c r="E595" s="30"/>
      <c r="F595" s="45">
        <v>2990</v>
      </c>
      <c r="G595" s="91"/>
      <c r="H595" s="30">
        <f t="shared" si="19"/>
        <v>0</v>
      </c>
    </row>
    <row r="596" spans="3:8" s="1" customFormat="1" ht="54.95" customHeight="1" outlineLevel="3" x14ac:dyDescent="0.2">
      <c r="C596" s="30" t="s">
        <v>896</v>
      </c>
      <c r="D596" s="30" t="s">
        <v>897</v>
      </c>
      <c r="E596" s="30"/>
      <c r="F596" s="45">
        <v>2990</v>
      </c>
      <c r="G596" s="91"/>
      <c r="H596" s="30">
        <f t="shared" si="19"/>
        <v>0</v>
      </c>
    </row>
    <row r="597" spans="3:8" s="1" customFormat="1" ht="54.95" customHeight="1" outlineLevel="3" x14ac:dyDescent="0.2">
      <c r="C597" s="30" t="s">
        <v>898</v>
      </c>
      <c r="D597" s="30" t="s">
        <v>899</v>
      </c>
      <c r="E597" s="30"/>
      <c r="F597" s="45">
        <v>2990</v>
      </c>
      <c r="G597" s="91"/>
      <c r="H597" s="30">
        <f t="shared" si="19"/>
        <v>0</v>
      </c>
    </row>
    <row r="598" spans="3:8" s="1" customFormat="1" ht="54.95" customHeight="1" outlineLevel="3" x14ac:dyDescent="0.2">
      <c r="C598" s="30" t="s">
        <v>900</v>
      </c>
      <c r="D598" s="30" t="s">
        <v>901</v>
      </c>
      <c r="E598" s="30"/>
      <c r="F598" s="45">
        <v>2990</v>
      </c>
      <c r="G598" s="91"/>
      <c r="H598" s="30">
        <f t="shared" si="19"/>
        <v>0</v>
      </c>
    </row>
    <row r="599" spans="3:8" s="1" customFormat="1" ht="54.95" customHeight="1" outlineLevel="3" x14ac:dyDescent="0.2">
      <c r="C599" s="30" t="s">
        <v>902</v>
      </c>
      <c r="D599" s="30" t="s">
        <v>903</v>
      </c>
      <c r="E599" s="30"/>
      <c r="F599" s="45">
        <v>2990</v>
      </c>
      <c r="G599" s="91"/>
      <c r="H599" s="30">
        <f t="shared" si="19"/>
        <v>0</v>
      </c>
    </row>
    <row r="600" spans="3:8" s="1" customFormat="1" ht="54.95" customHeight="1" outlineLevel="3" x14ac:dyDescent="0.2">
      <c r="C600" s="30" t="s">
        <v>904</v>
      </c>
      <c r="D600" s="30" t="s">
        <v>905</v>
      </c>
      <c r="E600" s="30"/>
      <c r="F600" s="45">
        <v>1990</v>
      </c>
      <c r="G600" s="91"/>
      <c r="H600" s="30">
        <f t="shared" si="19"/>
        <v>0</v>
      </c>
    </row>
    <row r="601" spans="3:8" s="1" customFormat="1" ht="54.95" customHeight="1" outlineLevel="3" x14ac:dyDescent="0.2">
      <c r="C601" s="30" t="s">
        <v>906</v>
      </c>
      <c r="D601" s="30" t="s">
        <v>907</v>
      </c>
      <c r="E601" s="30"/>
      <c r="F601" s="45">
        <v>1990</v>
      </c>
      <c r="G601" s="91"/>
      <c r="H601" s="30">
        <f t="shared" si="19"/>
        <v>0</v>
      </c>
    </row>
    <row r="602" spans="3:8" s="1" customFormat="1" ht="54.95" customHeight="1" outlineLevel="3" x14ac:dyDescent="0.2">
      <c r="C602" s="30" t="s">
        <v>908</v>
      </c>
      <c r="D602" s="30" t="s">
        <v>909</v>
      </c>
      <c r="E602" s="30"/>
      <c r="F602" s="45">
        <v>1990</v>
      </c>
      <c r="G602" s="91"/>
      <c r="H602" s="30">
        <f t="shared" si="19"/>
        <v>0</v>
      </c>
    </row>
    <row r="603" spans="3:8" s="1" customFormat="1" ht="54.95" customHeight="1" outlineLevel="3" x14ac:dyDescent="0.2">
      <c r="C603" s="30" t="s">
        <v>910</v>
      </c>
      <c r="D603" s="30" t="s">
        <v>911</v>
      </c>
      <c r="E603" s="30"/>
      <c r="F603" s="45">
        <v>1990</v>
      </c>
      <c r="G603" s="91"/>
      <c r="H603" s="30">
        <f t="shared" ref="H603:H666" si="20">G603*F603</f>
        <v>0</v>
      </c>
    </row>
    <row r="604" spans="3:8" s="1" customFormat="1" ht="54.95" customHeight="1" outlineLevel="3" x14ac:dyDescent="0.2">
      <c r="C604" s="30" t="s">
        <v>912</v>
      </c>
      <c r="D604" s="30" t="s">
        <v>913</v>
      </c>
      <c r="E604" s="30"/>
      <c r="F604" s="45">
        <v>1990</v>
      </c>
      <c r="G604" s="91"/>
      <c r="H604" s="30">
        <f t="shared" si="20"/>
        <v>0</v>
      </c>
    </row>
    <row r="605" spans="3:8" s="1" customFormat="1" ht="54.95" customHeight="1" outlineLevel="3" x14ac:dyDescent="0.2">
      <c r="C605" s="30" t="s">
        <v>914</v>
      </c>
      <c r="D605" s="30" t="s">
        <v>915</v>
      </c>
      <c r="E605" s="30"/>
      <c r="F605" s="45">
        <v>1990</v>
      </c>
      <c r="G605" s="91"/>
      <c r="H605" s="30">
        <f t="shared" si="20"/>
        <v>0</v>
      </c>
    </row>
    <row r="606" spans="3:8" s="1" customFormat="1" ht="54.95" customHeight="1" outlineLevel="3" x14ac:dyDescent="0.2">
      <c r="C606" s="30" t="s">
        <v>916</v>
      </c>
      <c r="D606" s="30" t="s">
        <v>917</v>
      </c>
      <c r="E606" s="30"/>
      <c r="F606" s="45">
        <v>1990</v>
      </c>
      <c r="G606" s="91"/>
      <c r="H606" s="30">
        <f t="shared" si="20"/>
        <v>0</v>
      </c>
    </row>
    <row r="607" spans="3:8" s="1" customFormat="1" ht="54.95" customHeight="1" outlineLevel="3" x14ac:dyDescent="0.2">
      <c r="C607" s="30" t="s">
        <v>918</v>
      </c>
      <c r="D607" s="30" t="s">
        <v>919</v>
      </c>
      <c r="E607" s="30"/>
      <c r="F607" s="45">
        <v>1990</v>
      </c>
      <c r="G607" s="91"/>
      <c r="H607" s="30">
        <f t="shared" si="20"/>
        <v>0</v>
      </c>
    </row>
    <row r="608" spans="3:8" s="1" customFormat="1" ht="54.95" customHeight="1" outlineLevel="3" x14ac:dyDescent="0.2">
      <c r="C608" s="30" t="s">
        <v>920</v>
      </c>
      <c r="D608" s="30" t="s">
        <v>921</v>
      </c>
      <c r="E608" s="30"/>
      <c r="F608" s="45">
        <v>1990</v>
      </c>
      <c r="G608" s="91"/>
      <c r="H608" s="30">
        <f t="shared" si="20"/>
        <v>0</v>
      </c>
    </row>
    <row r="609" spans="3:8" s="1" customFormat="1" ht="54.95" customHeight="1" outlineLevel="3" x14ac:dyDescent="0.2">
      <c r="C609" s="30" t="s">
        <v>922</v>
      </c>
      <c r="D609" s="30" t="s">
        <v>923</v>
      </c>
      <c r="E609" s="30"/>
      <c r="F609" s="45">
        <v>1990</v>
      </c>
      <c r="G609" s="91"/>
      <c r="H609" s="30">
        <f t="shared" si="20"/>
        <v>0</v>
      </c>
    </row>
    <row r="610" spans="3:8" s="1" customFormat="1" ht="54.95" customHeight="1" outlineLevel="3" x14ac:dyDescent="0.2">
      <c r="C610" s="30" t="s">
        <v>924</v>
      </c>
      <c r="D610" s="30" t="s">
        <v>925</v>
      </c>
      <c r="E610" s="30"/>
      <c r="F610" s="45">
        <v>1990</v>
      </c>
      <c r="G610" s="91"/>
      <c r="H610" s="30">
        <f t="shared" si="20"/>
        <v>0</v>
      </c>
    </row>
    <row r="611" spans="3:8" s="1" customFormat="1" ht="54.95" customHeight="1" outlineLevel="3" x14ac:dyDescent="0.2">
      <c r="C611" s="30" t="s">
        <v>926</v>
      </c>
      <c r="D611" s="30" t="s">
        <v>927</v>
      </c>
      <c r="E611" s="30"/>
      <c r="F611" s="45">
        <v>1990</v>
      </c>
      <c r="G611" s="91"/>
      <c r="H611" s="30">
        <f t="shared" si="20"/>
        <v>0</v>
      </c>
    </row>
    <row r="612" spans="3:8" s="1" customFormat="1" ht="54.95" customHeight="1" outlineLevel="3" x14ac:dyDescent="0.2">
      <c r="C612" s="30" t="s">
        <v>928</v>
      </c>
      <c r="D612" s="30" t="s">
        <v>929</v>
      </c>
      <c r="E612" s="30"/>
      <c r="F612" s="45">
        <v>1690</v>
      </c>
      <c r="G612" s="91"/>
      <c r="H612" s="30">
        <f t="shared" si="20"/>
        <v>0</v>
      </c>
    </row>
    <row r="613" spans="3:8" s="1" customFormat="1" ht="54.95" customHeight="1" outlineLevel="3" x14ac:dyDescent="0.2">
      <c r="C613" s="30" t="s">
        <v>930</v>
      </c>
      <c r="D613" s="30" t="s">
        <v>931</v>
      </c>
      <c r="E613" s="30"/>
      <c r="F613" s="45">
        <v>1690</v>
      </c>
      <c r="G613" s="91"/>
      <c r="H613" s="30">
        <f t="shared" si="20"/>
        <v>0</v>
      </c>
    </row>
    <row r="614" spans="3:8" s="1" customFormat="1" ht="54.95" customHeight="1" outlineLevel="3" x14ac:dyDescent="0.2">
      <c r="C614" s="30" t="s">
        <v>932</v>
      </c>
      <c r="D614" s="30" t="s">
        <v>933</v>
      </c>
      <c r="E614" s="30"/>
      <c r="F614" s="45">
        <v>1690</v>
      </c>
      <c r="G614" s="91"/>
      <c r="H614" s="30">
        <f t="shared" si="20"/>
        <v>0</v>
      </c>
    </row>
    <row r="615" spans="3:8" s="1" customFormat="1" ht="54.95" customHeight="1" outlineLevel="3" x14ac:dyDescent="0.2">
      <c r="C615" s="30" t="s">
        <v>934</v>
      </c>
      <c r="D615" s="30" t="s">
        <v>935</v>
      </c>
      <c r="E615" s="30"/>
      <c r="F615" s="45">
        <v>1690</v>
      </c>
      <c r="G615" s="91"/>
      <c r="H615" s="30">
        <f t="shared" si="20"/>
        <v>0</v>
      </c>
    </row>
    <row r="616" spans="3:8" s="1" customFormat="1" ht="54.95" customHeight="1" outlineLevel="3" x14ac:dyDescent="0.2">
      <c r="C616" s="30" t="s">
        <v>936</v>
      </c>
      <c r="D616" s="30" t="s">
        <v>937</v>
      </c>
      <c r="E616" s="30"/>
      <c r="F616" s="45">
        <v>1690</v>
      </c>
      <c r="G616" s="91"/>
      <c r="H616" s="30">
        <f t="shared" si="20"/>
        <v>0</v>
      </c>
    </row>
    <row r="617" spans="3:8" s="1" customFormat="1" ht="54.95" customHeight="1" outlineLevel="3" x14ac:dyDescent="0.2">
      <c r="C617" s="30" t="s">
        <v>938</v>
      </c>
      <c r="D617" s="30" t="s">
        <v>939</v>
      </c>
      <c r="E617" s="30"/>
      <c r="F617" s="45">
        <v>1690</v>
      </c>
      <c r="G617" s="91"/>
      <c r="H617" s="30">
        <f t="shared" si="20"/>
        <v>0</v>
      </c>
    </row>
    <row r="618" spans="3:8" s="1" customFormat="1" ht="54.95" customHeight="1" outlineLevel="3" x14ac:dyDescent="0.2">
      <c r="C618" s="30" t="s">
        <v>940</v>
      </c>
      <c r="D618" s="30" t="s">
        <v>941</v>
      </c>
      <c r="E618" s="30"/>
      <c r="F618" s="45">
        <v>1690</v>
      </c>
      <c r="G618" s="91"/>
      <c r="H618" s="30">
        <f t="shared" si="20"/>
        <v>0</v>
      </c>
    </row>
    <row r="619" spans="3:8" s="1" customFormat="1" ht="54.95" customHeight="1" outlineLevel="3" x14ac:dyDescent="0.2">
      <c r="C619" s="30" t="s">
        <v>942</v>
      </c>
      <c r="D619" s="30" t="s">
        <v>943</v>
      </c>
      <c r="E619" s="30"/>
      <c r="F619" s="45">
        <v>1690</v>
      </c>
      <c r="G619" s="91"/>
      <c r="H619" s="30">
        <f t="shared" si="20"/>
        <v>0</v>
      </c>
    </row>
    <row r="620" spans="3:8" s="1" customFormat="1" ht="54.95" customHeight="1" outlineLevel="3" x14ac:dyDescent="0.2">
      <c r="C620" s="30" t="s">
        <v>944</v>
      </c>
      <c r="D620" s="30" t="s">
        <v>945</v>
      </c>
      <c r="E620" s="30"/>
      <c r="F620" s="45">
        <v>1690</v>
      </c>
      <c r="G620" s="91"/>
      <c r="H620" s="30">
        <f t="shared" si="20"/>
        <v>0</v>
      </c>
    </row>
    <row r="621" spans="3:8" s="1" customFormat="1" ht="54.95" customHeight="1" outlineLevel="3" x14ac:dyDescent="0.2">
      <c r="C621" s="30" t="s">
        <v>946</v>
      </c>
      <c r="D621" s="30" t="s">
        <v>947</v>
      </c>
      <c r="E621" s="30"/>
      <c r="F621" s="45">
        <v>1690</v>
      </c>
      <c r="G621" s="91"/>
      <c r="H621" s="30">
        <f t="shared" si="20"/>
        <v>0</v>
      </c>
    </row>
    <row r="622" spans="3:8" s="1" customFormat="1" ht="54.95" customHeight="1" outlineLevel="3" x14ac:dyDescent="0.2">
      <c r="C622" s="30" t="s">
        <v>948</v>
      </c>
      <c r="D622" s="30" t="s">
        <v>949</v>
      </c>
      <c r="E622" s="30"/>
      <c r="F622" s="45">
        <v>1190</v>
      </c>
      <c r="G622" s="91"/>
      <c r="H622" s="30">
        <f t="shared" si="20"/>
        <v>0</v>
      </c>
    </row>
    <row r="623" spans="3:8" s="1" customFormat="1" ht="54.95" customHeight="1" outlineLevel="3" x14ac:dyDescent="0.2">
      <c r="C623" s="30" t="s">
        <v>950</v>
      </c>
      <c r="D623" s="30" t="s">
        <v>951</v>
      </c>
      <c r="E623" s="30"/>
      <c r="F623" s="45">
        <v>1190</v>
      </c>
      <c r="G623" s="91"/>
      <c r="H623" s="30">
        <f t="shared" si="20"/>
        <v>0</v>
      </c>
    </row>
    <row r="624" spans="3:8" s="1" customFormat="1" ht="54.95" customHeight="1" outlineLevel="3" x14ac:dyDescent="0.2">
      <c r="C624" s="30" t="s">
        <v>952</v>
      </c>
      <c r="D624" s="30" t="s">
        <v>953</v>
      </c>
      <c r="E624" s="30"/>
      <c r="F624" s="45">
        <v>1190</v>
      </c>
      <c r="G624" s="91"/>
      <c r="H624" s="30">
        <f t="shared" si="20"/>
        <v>0</v>
      </c>
    </row>
    <row r="625" spans="3:8" s="1" customFormat="1" ht="54.95" customHeight="1" outlineLevel="3" x14ac:dyDescent="0.2">
      <c r="C625" s="30" t="s">
        <v>954</v>
      </c>
      <c r="D625" s="30" t="s">
        <v>955</v>
      </c>
      <c r="E625" s="30"/>
      <c r="F625" s="45">
        <v>1190</v>
      </c>
      <c r="G625" s="91"/>
      <c r="H625" s="30">
        <f t="shared" si="20"/>
        <v>0</v>
      </c>
    </row>
    <row r="626" spans="3:8" s="1" customFormat="1" ht="54.95" customHeight="1" outlineLevel="3" x14ac:dyDescent="0.2">
      <c r="C626" s="30" t="s">
        <v>956</v>
      </c>
      <c r="D626" s="30" t="s">
        <v>957</v>
      </c>
      <c r="E626" s="30"/>
      <c r="F626" s="45">
        <v>1190</v>
      </c>
      <c r="G626" s="91"/>
      <c r="H626" s="30">
        <f t="shared" si="20"/>
        <v>0</v>
      </c>
    </row>
    <row r="627" spans="3:8" s="1" customFormat="1" ht="54.95" customHeight="1" outlineLevel="3" x14ac:dyDescent="0.2">
      <c r="C627" s="30" t="s">
        <v>958</v>
      </c>
      <c r="D627" s="30" t="s">
        <v>959</v>
      </c>
      <c r="E627" s="30"/>
      <c r="F627" s="45">
        <v>1190</v>
      </c>
      <c r="G627" s="91"/>
      <c r="H627" s="30">
        <f t="shared" si="20"/>
        <v>0</v>
      </c>
    </row>
    <row r="628" spans="3:8" s="1" customFormat="1" ht="54.95" customHeight="1" outlineLevel="3" x14ac:dyDescent="0.2">
      <c r="C628" s="30" t="s">
        <v>960</v>
      </c>
      <c r="D628" s="30" t="s">
        <v>961</v>
      </c>
      <c r="E628" s="30"/>
      <c r="F628" s="45">
        <v>2490</v>
      </c>
      <c r="G628" s="91"/>
      <c r="H628" s="30">
        <f t="shared" si="20"/>
        <v>0</v>
      </c>
    </row>
    <row r="629" spans="3:8" s="1" customFormat="1" ht="54.95" customHeight="1" outlineLevel="3" x14ac:dyDescent="0.2">
      <c r="C629" s="30" t="s">
        <v>962</v>
      </c>
      <c r="D629" s="30" t="s">
        <v>963</v>
      </c>
      <c r="E629" s="30"/>
      <c r="F629" s="45">
        <v>2490</v>
      </c>
      <c r="G629" s="91"/>
      <c r="H629" s="30">
        <f t="shared" si="20"/>
        <v>0</v>
      </c>
    </row>
    <row r="630" spans="3:8" s="1" customFormat="1" ht="54.95" customHeight="1" outlineLevel="3" x14ac:dyDescent="0.2">
      <c r="C630" s="30" t="s">
        <v>964</v>
      </c>
      <c r="D630" s="30" t="s">
        <v>965</v>
      </c>
      <c r="E630" s="30"/>
      <c r="F630" s="45">
        <v>2490</v>
      </c>
      <c r="G630" s="91"/>
      <c r="H630" s="30">
        <f t="shared" si="20"/>
        <v>0</v>
      </c>
    </row>
    <row r="631" spans="3:8" s="1" customFormat="1" ht="54.95" customHeight="1" outlineLevel="3" x14ac:dyDescent="0.2">
      <c r="C631" s="30" t="s">
        <v>966</v>
      </c>
      <c r="D631" s="30" t="s">
        <v>967</v>
      </c>
      <c r="E631" s="30"/>
      <c r="F631" s="45">
        <v>2490</v>
      </c>
      <c r="G631" s="91"/>
      <c r="H631" s="30">
        <f t="shared" si="20"/>
        <v>0</v>
      </c>
    </row>
    <row r="632" spans="3:8" s="1" customFormat="1" ht="54.95" customHeight="1" outlineLevel="3" x14ac:dyDescent="0.2">
      <c r="C632" s="30" t="s">
        <v>968</v>
      </c>
      <c r="D632" s="30" t="s">
        <v>969</v>
      </c>
      <c r="E632" s="30"/>
      <c r="F632" s="45">
        <v>2490</v>
      </c>
      <c r="G632" s="91"/>
      <c r="H632" s="30">
        <f t="shared" si="20"/>
        <v>0</v>
      </c>
    </row>
    <row r="633" spans="3:8" s="1" customFormat="1" ht="54.95" customHeight="1" outlineLevel="3" x14ac:dyDescent="0.2">
      <c r="C633" s="30" t="s">
        <v>970</v>
      </c>
      <c r="D633" s="30" t="s">
        <v>971</v>
      </c>
      <c r="E633" s="30"/>
      <c r="F633" s="45">
        <v>2490</v>
      </c>
      <c r="G633" s="91"/>
      <c r="H633" s="30">
        <f t="shared" si="20"/>
        <v>0</v>
      </c>
    </row>
    <row r="634" spans="3:8" s="1" customFormat="1" ht="54.95" customHeight="1" outlineLevel="3" x14ac:dyDescent="0.2">
      <c r="C634" s="30" t="s">
        <v>972</v>
      </c>
      <c r="D634" s="30" t="s">
        <v>973</v>
      </c>
      <c r="E634" s="30"/>
      <c r="F634" s="45">
        <v>2490</v>
      </c>
      <c r="G634" s="91"/>
      <c r="H634" s="30">
        <f t="shared" si="20"/>
        <v>0</v>
      </c>
    </row>
    <row r="635" spans="3:8" s="1" customFormat="1" ht="54.95" customHeight="1" outlineLevel="3" x14ac:dyDescent="0.2">
      <c r="C635" s="30" t="s">
        <v>974</v>
      </c>
      <c r="D635" s="30" t="s">
        <v>975</v>
      </c>
      <c r="E635" s="30"/>
      <c r="F635" s="45">
        <v>2490</v>
      </c>
      <c r="G635" s="91"/>
      <c r="H635" s="30">
        <f t="shared" si="20"/>
        <v>0</v>
      </c>
    </row>
    <row r="636" spans="3:8" s="1" customFormat="1" ht="54.95" customHeight="1" outlineLevel="3" x14ac:dyDescent="0.2">
      <c r="C636" s="30" t="s">
        <v>976</v>
      </c>
      <c r="D636" s="30" t="s">
        <v>977</v>
      </c>
      <c r="E636" s="30"/>
      <c r="F636" s="45">
        <v>1990</v>
      </c>
      <c r="G636" s="91"/>
      <c r="H636" s="30">
        <f t="shared" si="20"/>
        <v>0</v>
      </c>
    </row>
    <row r="637" spans="3:8" s="1" customFormat="1" ht="54.95" customHeight="1" outlineLevel="3" x14ac:dyDescent="0.2">
      <c r="C637" s="30" t="s">
        <v>978</v>
      </c>
      <c r="D637" s="30" t="s">
        <v>979</v>
      </c>
      <c r="E637" s="30"/>
      <c r="F637" s="45">
        <v>1990</v>
      </c>
      <c r="G637" s="91"/>
      <c r="H637" s="30">
        <f t="shared" si="20"/>
        <v>0</v>
      </c>
    </row>
    <row r="638" spans="3:8" s="1" customFormat="1" ht="54.95" customHeight="1" outlineLevel="3" x14ac:dyDescent="0.2">
      <c r="C638" s="30" t="s">
        <v>980</v>
      </c>
      <c r="D638" s="30" t="s">
        <v>981</v>
      </c>
      <c r="E638" s="30"/>
      <c r="F638" s="45">
        <v>1990</v>
      </c>
      <c r="G638" s="91"/>
      <c r="H638" s="30">
        <f t="shared" si="20"/>
        <v>0</v>
      </c>
    </row>
    <row r="639" spans="3:8" s="1" customFormat="1" ht="54.95" customHeight="1" outlineLevel="3" x14ac:dyDescent="0.2">
      <c r="C639" s="30" t="s">
        <v>982</v>
      </c>
      <c r="D639" s="30" t="s">
        <v>983</v>
      </c>
      <c r="E639" s="30"/>
      <c r="F639" s="45">
        <v>1990</v>
      </c>
      <c r="G639" s="91"/>
      <c r="H639" s="30">
        <f t="shared" si="20"/>
        <v>0</v>
      </c>
    </row>
    <row r="640" spans="3:8" s="1" customFormat="1" ht="54.95" customHeight="1" outlineLevel="3" x14ac:dyDescent="0.2">
      <c r="C640" s="30" t="s">
        <v>984</v>
      </c>
      <c r="D640" s="30" t="s">
        <v>985</v>
      </c>
      <c r="E640" s="30"/>
      <c r="F640" s="45">
        <v>1990</v>
      </c>
      <c r="G640" s="91"/>
      <c r="H640" s="30">
        <f t="shared" si="20"/>
        <v>0</v>
      </c>
    </row>
    <row r="641" spans="3:8" s="1" customFormat="1" ht="54.95" customHeight="1" outlineLevel="3" x14ac:dyDescent="0.2">
      <c r="C641" s="30" t="s">
        <v>986</v>
      </c>
      <c r="D641" s="30" t="s">
        <v>987</v>
      </c>
      <c r="E641" s="30"/>
      <c r="F641" s="45">
        <v>1990</v>
      </c>
      <c r="G641" s="91"/>
      <c r="H641" s="30">
        <f t="shared" si="20"/>
        <v>0</v>
      </c>
    </row>
    <row r="642" spans="3:8" s="1" customFormat="1" ht="54.95" customHeight="1" outlineLevel="3" x14ac:dyDescent="0.2">
      <c r="C642" s="30" t="s">
        <v>988</v>
      </c>
      <c r="D642" s="30" t="s">
        <v>989</v>
      </c>
      <c r="E642" s="30"/>
      <c r="F642" s="45">
        <v>1590</v>
      </c>
      <c r="G642" s="91"/>
      <c r="H642" s="30">
        <f t="shared" si="20"/>
        <v>0</v>
      </c>
    </row>
    <row r="643" spans="3:8" s="1" customFormat="1" ht="54.95" customHeight="1" outlineLevel="3" x14ac:dyDescent="0.2">
      <c r="C643" s="30" t="s">
        <v>990</v>
      </c>
      <c r="D643" s="30" t="s">
        <v>991</v>
      </c>
      <c r="E643" s="30"/>
      <c r="F643" s="45">
        <v>1590</v>
      </c>
      <c r="G643" s="91"/>
      <c r="H643" s="30">
        <f t="shared" si="20"/>
        <v>0</v>
      </c>
    </row>
    <row r="644" spans="3:8" s="1" customFormat="1" ht="54.95" customHeight="1" outlineLevel="3" x14ac:dyDescent="0.2">
      <c r="C644" s="30" t="s">
        <v>992</v>
      </c>
      <c r="D644" s="30" t="s">
        <v>993</v>
      </c>
      <c r="E644" s="30"/>
      <c r="F644" s="45">
        <v>1590</v>
      </c>
      <c r="G644" s="91"/>
      <c r="H644" s="30">
        <f t="shared" si="20"/>
        <v>0</v>
      </c>
    </row>
    <row r="645" spans="3:8" s="1" customFormat="1" ht="54.95" customHeight="1" outlineLevel="3" x14ac:dyDescent="0.2">
      <c r="C645" s="30" t="s">
        <v>994</v>
      </c>
      <c r="D645" s="30" t="s">
        <v>995</v>
      </c>
      <c r="E645" s="30"/>
      <c r="F645" s="45">
        <v>1590</v>
      </c>
      <c r="G645" s="91"/>
      <c r="H645" s="30">
        <f t="shared" si="20"/>
        <v>0</v>
      </c>
    </row>
    <row r="646" spans="3:8" s="1" customFormat="1" ht="54.95" customHeight="1" outlineLevel="3" x14ac:dyDescent="0.2">
      <c r="C646" s="30" t="s">
        <v>996</v>
      </c>
      <c r="D646" s="30" t="s">
        <v>997</v>
      </c>
      <c r="E646" s="30"/>
      <c r="F646" s="45">
        <v>1590</v>
      </c>
      <c r="G646" s="91"/>
      <c r="H646" s="30">
        <f t="shared" si="20"/>
        <v>0</v>
      </c>
    </row>
    <row r="647" spans="3:8" s="1" customFormat="1" ht="54.95" customHeight="1" outlineLevel="3" x14ac:dyDescent="0.2">
      <c r="C647" s="30" t="s">
        <v>998</v>
      </c>
      <c r="D647" s="30" t="s">
        <v>999</v>
      </c>
      <c r="E647" s="30"/>
      <c r="F647" s="45">
        <v>1590</v>
      </c>
      <c r="G647" s="91"/>
      <c r="H647" s="30">
        <f t="shared" si="20"/>
        <v>0</v>
      </c>
    </row>
    <row r="648" spans="3:8" s="1" customFormat="1" ht="54.95" customHeight="1" outlineLevel="3" x14ac:dyDescent="0.2">
      <c r="C648" s="30" t="s">
        <v>1000</v>
      </c>
      <c r="D648" s="30" t="s">
        <v>1001</v>
      </c>
      <c r="E648" s="30"/>
      <c r="F648" s="45">
        <v>1590</v>
      </c>
      <c r="G648" s="91"/>
      <c r="H648" s="30">
        <f t="shared" si="20"/>
        <v>0</v>
      </c>
    </row>
    <row r="649" spans="3:8" s="1" customFormat="1" ht="54.95" customHeight="1" outlineLevel="3" x14ac:dyDescent="0.2">
      <c r="C649" s="30" t="s">
        <v>1002</v>
      </c>
      <c r="D649" s="30" t="s">
        <v>1003</v>
      </c>
      <c r="E649" s="30"/>
      <c r="F649" s="45">
        <v>1590</v>
      </c>
      <c r="G649" s="91"/>
      <c r="H649" s="30">
        <f t="shared" si="20"/>
        <v>0</v>
      </c>
    </row>
    <row r="650" spans="3:8" s="1" customFormat="1" ht="54.95" customHeight="1" outlineLevel="3" x14ac:dyDescent="0.2">
      <c r="C650" s="30" t="s">
        <v>1004</v>
      </c>
      <c r="D650" s="30" t="s">
        <v>1005</v>
      </c>
      <c r="E650" s="30"/>
      <c r="F650" s="45">
        <v>1590</v>
      </c>
      <c r="G650" s="91"/>
      <c r="H650" s="30">
        <f t="shared" si="20"/>
        <v>0</v>
      </c>
    </row>
    <row r="651" spans="3:8" s="1" customFormat="1" ht="54.95" customHeight="1" outlineLevel="3" x14ac:dyDescent="0.2">
      <c r="C651" s="30" t="s">
        <v>1006</v>
      </c>
      <c r="D651" s="30" t="s">
        <v>1007</v>
      </c>
      <c r="E651" s="30"/>
      <c r="F651" s="45">
        <v>1590</v>
      </c>
      <c r="G651" s="91"/>
      <c r="H651" s="30">
        <f t="shared" si="20"/>
        <v>0</v>
      </c>
    </row>
    <row r="652" spans="3:8" s="1" customFormat="1" ht="54.95" customHeight="1" outlineLevel="3" x14ac:dyDescent="0.2">
      <c r="C652" s="30" t="s">
        <v>1008</v>
      </c>
      <c r="D652" s="30" t="s">
        <v>1009</v>
      </c>
      <c r="E652" s="30"/>
      <c r="F652" s="45">
        <v>1590</v>
      </c>
      <c r="G652" s="91"/>
      <c r="H652" s="30">
        <f t="shared" si="20"/>
        <v>0</v>
      </c>
    </row>
    <row r="653" spans="3:8" s="1" customFormat="1" ht="54.95" customHeight="1" outlineLevel="3" x14ac:dyDescent="0.2">
      <c r="C653" s="30" t="s">
        <v>1010</v>
      </c>
      <c r="D653" s="30" t="s">
        <v>1011</v>
      </c>
      <c r="E653" s="30"/>
      <c r="F653" s="45">
        <v>1590</v>
      </c>
      <c r="G653" s="91"/>
      <c r="H653" s="30">
        <f t="shared" si="20"/>
        <v>0</v>
      </c>
    </row>
    <row r="654" spans="3:8" s="1" customFormat="1" ht="54.95" customHeight="1" outlineLevel="3" x14ac:dyDescent="0.2">
      <c r="C654" s="30" t="s">
        <v>1012</v>
      </c>
      <c r="D654" s="30" t="s">
        <v>1013</v>
      </c>
      <c r="E654" s="30"/>
      <c r="F654" s="45">
        <v>1590</v>
      </c>
      <c r="G654" s="91"/>
      <c r="H654" s="30">
        <f t="shared" si="20"/>
        <v>0</v>
      </c>
    </row>
    <row r="655" spans="3:8" s="1" customFormat="1" ht="54.95" customHeight="1" outlineLevel="3" x14ac:dyDescent="0.2">
      <c r="C655" s="30" t="s">
        <v>1014</v>
      </c>
      <c r="D655" s="30" t="s">
        <v>1015</v>
      </c>
      <c r="E655" s="30"/>
      <c r="F655" s="45">
        <v>1590</v>
      </c>
      <c r="G655" s="91"/>
      <c r="H655" s="30">
        <f t="shared" si="20"/>
        <v>0</v>
      </c>
    </row>
    <row r="656" spans="3:8" s="1" customFormat="1" ht="54.95" customHeight="1" outlineLevel="3" x14ac:dyDescent="0.2">
      <c r="C656" s="30" t="s">
        <v>1016</v>
      </c>
      <c r="D656" s="30" t="s">
        <v>1017</v>
      </c>
      <c r="E656" s="30"/>
      <c r="F656" s="45">
        <v>1590</v>
      </c>
      <c r="G656" s="91"/>
      <c r="H656" s="30">
        <f t="shared" si="20"/>
        <v>0</v>
      </c>
    </row>
    <row r="657" spans="3:8" s="1" customFormat="1" ht="54.95" customHeight="1" outlineLevel="3" x14ac:dyDescent="0.2">
      <c r="C657" s="30" t="s">
        <v>1018</v>
      </c>
      <c r="D657" s="30" t="s">
        <v>1019</v>
      </c>
      <c r="E657" s="30"/>
      <c r="F657" s="45">
        <v>1990</v>
      </c>
      <c r="G657" s="91"/>
      <c r="H657" s="30">
        <f t="shared" si="20"/>
        <v>0</v>
      </c>
    </row>
    <row r="658" spans="3:8" s="1" customFormat="1" ht="54.95" customHeight="1" outlineLevel="3" x14ac:dyDescent="0.2">
      <c r="C658" s="30" t="s">
        <v>1020</v>
      </c>
      <c r="D658" s="30" t="s">
        <v>1021</v>
      </c>
      <c r="E658" s="30"/>
      <c r="F658" s="45">
        <v>1990</v>
      </c>
      <c r="G658" s="91"/>
      <c r="H658" s="30">
        <f t="shared" si="20"/>
        <v>0</v>
      </c>
    </row>
    <row r="659" spans="3:8" s="1" customFormat="1" ht="54.95" customHeight="1" outlineLevel="3" x14ac:dyDescent="0.2">
      <c r="C659" s="30" t="s">
        <v>1022</v>
      </c>
      <c r="D659" s="30" t="s">
        <v>1023</v>
      </c>
      <c r="E659" s="30"/>
      <c r="F659" s="45">
        <v>1990</v>
      </c>
      <c r="G659" s="91"/>
      <c r="H659" s="30">
        <f t="shared" si="20"/>
        <v>0</v>
      </c>
    </row>
    <row r="660" spans="3:8" s="1" customFormat="1" ht="54.95" customHeight="1" outlineLevel="3" x14ac:dyDescent="0.2">
      <c r="C660" s="30" t="s">
        <v>1024</v>
      </c>
      <c r="D660" s="30" t="s">
        <v>1025</v>
      </c>
      <c r="E660" s="30"/>
      <c r="F660" s="45">
        <v>1990</v>
      </c>
      <c r="G660" s="91"/>
      <c r="H660" s="30">
        <f t="shared" si="20"/>
        <v>0</v>
      </c>
    </row>
    <row r="661" spans="3:8" s="1" customFormat="1" ht="54.95" customHeight="1" outlineLevel="3" x14ac:dyDescent="0.2">
      <c r="C661" s="30" t="s">
        <v>1026</v>
      </c>
      <c r="D661" s="30" t="s">
        <v>1027</v>
      </c>
      <c r="E661" s="30"/>
      <c r="F661" s="45">
        <v>1990</v>
      </c>
      <c r="G661" s="91"/>
      <c r="H661" s="30">
        <f t="shared" si="20"/>
        <v>0</v>
      </c>
    </row>
    <row r="662" spans="3:8" s="1" customFormat="1" ht="54.95" customHeight="1" outlineLevel="3" x14ac:dyDescent="0.2">
      <c r="C662" s="30" t="s">
        <v>1028</v>
      </c>
      <c r="D662" s="30" t="s">
        <v>1029</v>
      </c>
      <c r="E662" s="30"/>
      <c r="F662" s="45">
        <v>1990</v>
      </c>
      <c r="G662" s="91"/>
      <c r="H662" s="30">
        <f t="shared" si="20"/>
        <v>0</v>
      </c>
    </row>
    <row r="663" spans="3:8" s="1" customFormat="1" ht="54.95" customHeight="1" outlineLevel="3" x14ac:dyDescent="0.2">
      <c r="C663" s="30" t="s">
        <v>1030</v>
      </c>
      <c r="D663" s="30" t="s">
        <v>1031</v>
      </c>
      <c r="E663" s="30"/>
      <c r="F663" s="45">
        <v>1850</v>
      </c>
      <c r="G663" s="91"/>
      <c r="H663" s="30">
        <f t="shared" si="20"/>
        <v>0</v>
      </c>
    </row>
    <row r="664" spans="3:8" s="1" customFormat="1" ht="54.95" customHeight="1" outlineLevel="3" x14ac:dyDescent="0.2">
      <c r="C664" s="30" t="s">
        <v>1032</v>
      </c>
      <c r="D664" s="30" t="s">
        <v>1033</v>
      </c>
      <c r="E664" s="30"/>
      <c r="F664" s="45">
        <v>1850</v>
      </c>
      <c r="G664" s="91"/>
      <c r="H664" s="30">
        <f t="shared" si="20"/>
        <v>0</v>
      </c>
    </row>
    <row r="665" spans="3:8" s="1" customFormat="1" ht="54.95" customHeight="1" outlineLevel="3" x14ac:dyDescent="0.2">
      <c r="C665" s="30" t="s">
        <v>1034</v>
      </c>
      <c r="D665" s="30" t="s">
        <v>1035</v>
      </c>
      <c r="E665" s="30"/>
      <c r="F665" s="45">
        <v>1850</v>
      </c>
      <c r="G665" s="91"/>
      <c r="H665" s="30">
        <f t="shared" si="20"/>
        <v>0</v>
      </c>
    </row>
    <row r="666" spans="3:8" s="1" customFormat="1" ht="54.95" customHeight="1" outlineLevel="3" x14ac:dyDescent="0.2">
      <c r="C666" s="30" t="s">
        <v>1036</v>
      </c>
      <c r="D666" s="30" t="s">
        <v>1037</v>
      </c>
      <c r="E666" s="30"/>
      <c r="F666" s="45">
        <v>1850</v>
      </c>
      <c r="G666" s="91"/>
      <c r="H666" s="30">
        <f t="shared" si="20"/>
        <v>0</v>
      </c>
    </row>
    <row r="667" spans="3:8" s="1" customFormat="1" ht="54.95" customHeight="1" outlineLevel="3" x14ac:dyDescent="0.2">
      <c r="C667" s="30" t="s">
        <v>1038</v>
      </c>
      <c r="D667" s="30" t="s">
        <v>1039</v>
      </c>
      <c r="E667" s="30"/>
      <c r="F667" s="45">
        <v>1850</v>
      </c>
      <c r="G667" s="91"/>
      <c r="H667" s="30">
        <f t="shared" ref="H667:H730" si="21">G667*F667</f>
        <v>0</v>
      </c>
    </row>
    <row r="668" spans="3:8" s="1" customFormat="1" ht="54.95" customHeight="1" outlineLevel="3" x14ac:dyDescent="0.2">
      <c r="C668" s="30" t="s">
        <v>1040</v>
      </c>
      <c r="D668" s="30" t="s">
        <v>1041</v>
      </c>
      <c r="E668" s="30"/>
      <c r="F668" s="45">
        <v>1850</v>
      </c>
      <c r="G668" s="91"/>
      <c r="H668" s="30">
        <f t="shared" si="21"/>
        <v>0</v>
      </c>
    </row>
    <row r="669" spans="3:8" s="1" customFormat="1" ht="54.95" customHeight="1" outlineLevel="3" x14ac:dyDescent="0.2">
      <c r="C669" s="30" t="s">
        <v>1042</v>
      </c>
      <c r="D669" s="30" t="s">
        <v>1043</v>
      </c>
      <c r="E669" s="30"/>
      <c r="F669" s="45">
        <v>1850</v>
      </c>
      <c r="G669" s="91"/>
      <c r="H669" s="30">
        <f t="shared" si="21"/>
        <v>0</v>
      </c>
    </row>
    <row r="670" spans="3:8" s="1" customFormat="1" ht="54.95" customHeight="1" outlineLevel="3" x14ac:dyDescent="0.2">
      <c r="C670" s="30" t="s">
        <v>1044</v>
      </c>
      <c r="D670" s="30" t="s">
        <v>1045</v>
      </c>
      <c r="E670" s="30"/>
      <c r="F670" s="45">
        <v>1850</v>
      </c>
      <c r="G670" s="91"/>
      <c r="H670" s="30">
        <f t="shared" si="21"/>
        <v>0</v>
      </c>
    </row>
    <row r="671" spans="3:8" s="1" customFormat="1" ht="54.95" customHeight="1" outlineLevel="3" x14ac:dyDescent="0.2">
      <c r="C671" s="30" t="s">
        <v>1046</v>
      </c>
      <c r="D671" s="30" t="s">
        <v>1047</v>
      </c>
      <c r="E671" s="30"/>
      <c r="F671" s="45">
        <v>1850</v>
      </c>
      <c r="G671" s="91"/>
      <c r="H671" s="30">
        <f t="shared" si="21"/>
        <v>0</v>
      </c>
    </row>
    <row r="672" spans="3:8" s="1" customFormat="1" ht="54.95" customHeight="1" outlineLevel="3" x14ac:dyDescent="0.2">
      <c r="C672" s="30" t="s">
        <v>1048</v>
      </c>
      <c r="D672" s="30" t="s">
        <v>1049</v>
      </c>
      <c r="E672" s="30"/>
      <c r="F672" s="45">
        <v>1850</v>
      </c>
      <c r="G672" s="91"/>
      <c r="H672" s="30">
        <f t="shared" si="21"/>
        <v>0</v>
      </c>
    </row>
    <row r="673" spans="3:8" s="1" customFormat="1" ht="54.95" customHeight="1" outlineLevel="3" x14ac:dyDescent="0.2">
      <c r="C673" s="30" t="s">
        <v>1050</v>
      </c>
      <c r="D673" s="30" t="s">
        <v>1051</v>
      </c>
      <c r="E673" s="30"/>
      <c r="F673" s="45">
        <v>1850</v>
      </c>
      <c r="G673" s="91"/>
      <c r="H673" s="30">
        <f t="shared" si="21"/>
        <v>0</v>
      </c>
    </row>
    <row r="674" spans="3:8" s="1" customFormat="1" ht="54.95" customHeight="1" outlineLevel="3" x14ac:dyDescent="0.2">
      <c r="C674" s="30" t="s">
        <v>1052</v>
      </c>
      <c r="D674" s="30" t="s">
        <v>1053</v>
      </c>
      <c r="E674" s="30"/>
      <c r="F674" s="45">
        <v>1850</v>
      </c>
      <c r="G674" s="91"/>
      <c r="H674" s="30">
        <f t="shared" si="21"/>
        <v>0</v>
      </c>
    </row>
    <row r="675" spans="3:8" s="1" customFormat="1" ht="54.95" customHeight="1" outlineLevel="3" x14ac:dyDescent="0.2">
      <c r="C675" s="30" t="s">
        <v>1054</v>
      </c>
      <c r="D675" s="30" t="s">
        <v>1055</v>
      </c>
      <c r="E675" s="30"/>
      <c r="F675" s="45">
        <v>1850</v>
      </c>
      <c r="G675" s="91"/>
      <c r="H675" s="30">
        <f t="shared" si="21"/>
        <v>0</v>
      </c>
    </row>
    <row r="676" spans="3:8" s="1" customFormat="1" ht="54.95" customHeight="1" outlineLevel="3" x14ac:dyDescent="0.2">
      <c r="C676" s="30" t="s">
        <v>1056</v>
      </c>
      <c r="D676" s="30" t="s">
        <v>1057</v>
      </c>
      <c r="E676" s="30"/>
      <c r="F676" s="45">
        <v>1850</v>
      </c>
      <c r="G676" s="91"/>
      <c r="H676" s="30">
        <f t="shared" si="21"/>
        <v>0</v>
      </c>
    </row>
    <row r="677" spans="3:8" s="1" customFormat="1" ht="54.95" customHeight="1" outlineLevel="3" x14ac:dyDescent="0.2">
      <c r="C677" s="30" t="s">
        <v>1058</v>
      </c>
      <c r="D677" s="30" t="s">
        <v>1059</v>
      </c>
      <c r="E677" s="30"/>
      <c r="F677" s="45">
        <v>1850</v>
      </c>
      <c r="G677" s="91"/>
      <c r="H677" s="30">
        <f t="shared" si="21"/>
        <v>0</v>
      </c>
    </row>
    <row r="678" spans="3:8" s="1" customFormat="1" ht="54.95" customHeight="1" outlineLevel="3" x14ac:dyDescent="0.2">
      <c r="C678" s="30" t="s">
        <v>1060</v>
      </c>
      <c r="D678" s="30" t="s">
        <v>1061</v>
      </c>
      <c r="E678" s="30"/>
      <c r="F678" s="45">
        <v>1850</v>
      </c>
      <c r="G678" s="91"/>
      <c r="H678" s="30">
        <f t="shared" si="21"/>
        <v>0</v>
      </c>
    </row>
    <row r="679" spans="3:8" s="1" customFormat="1" ht="54.95" customHeight="1" outlineLevel="3" x14ac:dyDescent="0.2">
      <c r="C679" s="30" t="s">
        <v>1062</v>
      </c>
      <c r="D679" s="30" t="s">
        <v>1063</v>
      </c>
      <c r="E679" s="30"/>
      <c r="F679" s="45">
        <v>1850</v>
      </c>
      <c r="G679" s="91"/>
      <c r="H679" s="30">
        <f t="shared" si="21"/>
        <v>0</v>
      </c>
    </row>
    <row r="680" spans="3:8" s="1" customFormat="1" ht="54.95" customHeight="1" outlineLevel="3" x14ac:dyDescent="0.2">
      <c r="C680" s="30" t="s">
        <v>1064</v>
      </c>
      <c r="D680" s="30" t="s">
        <v>1065</v>
      </c>
      <c r="E680" s="30"/>
      <c r="F680" s="45">
        <v>1850</v>
      </c>
      <c r="G680" s="91"/>
      <c r="H680" s="30">
        <f t="shared" si="21"/>
        <v>0</v>
      </c>
    </row>
    <row r="681" spans="3:8" s="1" customFormat="1" ht="54.95" customHeight="1" outlineLevel="3" x14ac:dyDescent="0.2">
      <c r="C681" s="30" t="s">
        <v>1066</v>
      </c>
      <c r="D681" s="30" t="s">
        <v>1067</v>
      </c>
      <c r="E681" s="30"/>
      <c r="F681" s="45">
        <v>1850</v>
      </c>
      <c r="G681" s="91"/>
      <c r="H681" s="30">
        <f t="shared" si="21"/>
        <v>0</v>
      </c>
    </row>
    <row r="682" spans="3:8" s="1" customFormat="1" ht="54.95" customHeight="1" outlineLevel="3" x14ac:dyDescent="0.2">
      <c r="C682" s="30" t="s">
        <v>1068</v>
      </c>
      <c r="D682" s="30" t="s">
        <v>1069</v>
      </c>
      <c r="E682" s="30"/>
      <c r="F682" s="45">
        <v>1850</v>
      </c>
      <c r="G682" s="91"/>
      <c r="H682" s="30">
        <f t="shared" si="21"/>
        <v>0</v>
      </c>
    </row>
    <row r="683" spans="3:8" s="1" customFormat="1" ht="54.95" customHeight="1" outlineLevel="3" x14ac:dyDescent="0.2">
      <c r="C683" s="30" t="s">
        <v>1070</v>
      </c>
      <c r="D683" s="30" t="s">
        <v>1071</v>
      </c>
      <c r="E683" s="30"/>
      <c r="F683" s="45">
        <v>1850</v>
      </c>
      <c r="G683" s="91"/>
      <c r="H683" s="30">
        <f t="shared" si="21"/>
        <v>0</v>
      </c>
    </row>
    <row r="684" spans="3:8" s="1" customFormat="1" ht="54.95" customHeight="1" outlineLevel="3" x14ac:dyDescent="0.2">
      <c r="C684" s="30" t="s">
        <v>1072</v>
      </c>
      <c r="D684" s="30" t="s">
        <v>1073</v>
      </c>
      <c r="E684" s="30"/>
      <c r="F684" s="45">
        <v>1850</v>
      </c>
      <c r="G684" s="91"/>
      <c r="H684" s="30">
        <f t="shared" si="21"/>
        <v>0</v>
      </c>
    </row>
    <row r="685" spans="3:8" s="1" customFormat="1" ht="54.95" customHeight="1" outlineLevel="3" x14ac:dyDescent="0.2">
      <c r="C685" s="30" t="s">
        <v>1074</v>
      </c>
      <c r="D685" s="30" t="s">
        <v>1075</v>
      </c>
      <c r="E685" s="30"/>
      <c r="F685" s="45">
        <v>1850</v>
      </c>
      <c r="G685" s="91"/>
      <c r="H685" s="30">
        <f t="shared" si="21"/>
        <v>0</v>
      </c>
    </row>
    <row r="686" spans="3:8" s="1" customFormat="1" ht="54.95" customHeight="1" outlineLevel="3" x14ac:dyDescent="0.2">
      <c r="C686" s="30" t="s">
        <v>1076</v>
      </c>
      <c r="D686" s="30" t="s">
        <v>1077</v>
      </c>
      <c r="E686" s="30"/>
      <c r="F686" s="45">
        <v>1850</v>
      </c>
      <c r="G686" s="91"/>
      <c r="H686" s="30">
        <f t="shared" si="21"/>
        <v>0</v>
      </c>
    </row>
    <row r="687" spans="3:8" s="1" customFormat="1" ht="54.95" customHeight="1" outlineLevel="3" x14ac:dyDescent="0.2">
      <c r="C687" s="30" t="s">
        <v>1078</v>
      </c>
      <c r="D687" s="30" t="s">
        <v>1079</v>
      </c>
      <c r="E687" s="30"/>
      <c r="F687" s="45">
        <v>1850</v>
      </c>
      <c r="G687" s="91"/>
      <c r="H687" s="30">
        <f t="shared" si="21"/>
        <v>0</v>
      </c>
    </row>
    <row r="688" spans="3:8" s="1" customFormat="1" ht="54.95" customHeight="1" outlineLevel="3" x14ac:dyDescent="0.2">
      <c r="C688" s="30" t="s">
        <v>1080</v>
      </c>
      <c r="D688" s="30" t="s">
        <v>1081</v>
      </c>
      <c r="E688" s="30"/>
      <c r="F688" s="45">
        <v>1990</v>
      </c>
      <c r="G688" s="91"/>
      <c r="H688" s="30">
        <f t="shared" si="21"/>
        <v>0</v>
      </c>
    </row>
    <row r="689" spans="3:8" s="1" customFormat="1" ht="54.95" customHeight="1" outlineLevel="3" x14ac:dyDescent="0.2">
      <c r="C689" s="30" t="s">
        <v>1082</v>
      </c>
      <c r="D689" s="30" t="s">
        <v>1083</v>
      </c>
      <c r="E689" s="30"/>
      <c r="F689" s="45">
        <v>1990</v>
      </c>
      <c r="G689" s="91"/>
      <c r="H689" s="30">
        <f t="shared" si="21"/>
        <v>0</v>
      </c>
    </row>
    <row r="690" spans="3:8" s="1" customFormat="1" ht="54.95" customHeight="1" outlineLevel="3" x14ac:dyDescent="0.2">
      <c r="C690" s="30" t="s">
        <v>1084</v>
      </c>
      <c r="D690" s="30" t="s">
        <v>1085</v>
      </c>
      <c r="E690" s="30"/>
      <c r="F690" s="45">
        <v>1990</v>
      </c>
      <c r="G690" s="91"/>
      <c r="H690" s="30">
        <f t="shared" si="21"/>
        <v>0</v>
      </c>
    </row>
    <row r="691" spans="3:8" s="1" customFormat="1" ht="54.95" customHeight="1" outlineLevel="3" x14ac:dyDescent="0.2">
      <c r="C691" s="30" t="s">
        <v>1086</v>
      </c>
      <c r="D691" s="30" t="s">
        <v>1087</v>
      </c>
      <c r="E691" s="30"/>
      <c r="F691" s="45">
        <v>1990</v>
      </c>
      <c r="G691" s="91"/>
      <c r="H691" s="30">
        <f t="shared" si="21"/>
        <v>0</v>
      </c>
    </row>
    <row r="692" spans="3:8" s="1" customFormat="1" ht="54.95" customHeight="1" outlineLevel="3" x14ac:dyDescent="0.2">
      <c r="C692" s="30" t="s">
        <v>1088</v>
      </c>
      <c r="D692" s="30" t="s">
        <v>1089</v>
      </c>
      <c r="E692" s="30"/>
      <c r="F692" s="45">
        <v>1990</v>
      </c>
      <c r="G692" s="91"/>
      <c r="H692" s="30">
        <f t="shared" si="21"/>
        <v>0</v>
      </c>
    </row>
    <row r="693" spans="3:8" s="1" customFormat="1" ht="54.95" customHeight="1" outlineLevel="3" x14ac:dyDescent="0.2">
      <c r="C693" s="30" t="s">
        <v>1090</v>
      </c>
      <c r="D693" s="30" t="s">
        <v>1091</v>
      </c>
      <c r="E693" s="30"/>
      <c r="F693" s="45">
        <v>1990</v>
      </c>
      <c r="G693" s="91"/>
      <c r="H693" s="30">
        <f t="shared" si="21"/>
        <v>0</v>
      </c>
    </row>
    <row r="694" spans="3:8" s="1" customFormat="1" ht="54.95" customHeight="1" outlineLevel="3" x14ac:dyDescent="0.2">
      <c r="C694" s="30" t="s">
        <v>1092</v>
      </c>
      <c r="D694" s="30" t="s">
        <v>1093</v>
      </c>
      <c r="E694" s="30"/>
      <c r="F694" s="45">
        <v>1990</v>
      </c>
      <c r="G694" s="91"/>
      <c r="H694" s="30">
        <f t="shared" si="21"/>
        <v>0</v>
      </c>
    </row>
    <row r="695" spans="3:8" s="1" customFormat="1" ht="54.95" customHeight="1" outlineLevel="3" x14ac:dyDescent="0.2">
      <c r="C695" s="30" t="s">
        <v>1094</v>
      </c>
      <c r="D695" s="30" t="s">
        <v>1095</v>
      </c>
      <c r="E695" s="30"/>
      <c r="F695" s="45">
        <v>1990</v>
      </c>
      <c r="G695" s="91"/>
      <c r="H695" s="30">
        <f t="shared" si="21"/>
        <v>0</v>
      </c>
    </row>
    <row r="696" spans="3:8" s="1" customFormat="1" ht="54.95" customHeight="1" outlineLevel="3" x14ac:dyDescent="0.2">
      <c r="C696" s="30" t="s">
        <v>1096</v>
      </c>
      <c r="D696" s="30" t="s">
        <v>1097</v>
      </c>
      <c r="E696" s="30"/>
      <c r="F696" s="45">
        <v>1690</v>
      </c>
      <c r="G696" s="91"/>
      <c r="H696" s="30">
        <f t="shared" si="21"/>
        <v>0</v>
      </c>
    </row>
    <row r="697" spans="3:8" s="1" customFormat="1" ht="54.95" customHeight="1" outlineLevel="3" x14ac:dyDescent="0.2">
      <c r="C697" s="30" t="s">
        <v>1098</v>
      </c>
      <c r="D697" s="30" t="s">
        <v>1099</v>
      </c>
      <c r="E697" s="30"/>
      <c r="F697" s="45">
        <v>1690</v>
      </c>
      <c r="G697" s="91"/>
      <c r="H697" s="30">
        <f t="shared" si="21"/>
        <v>0</v>
      </c>
    </row>
    <row r="698" spans="3:8" s="1" customFormat="1" ht="54.95" customHeight="1" outlineLevel="3" x14ac:dyDescent="0.2">
      <c r="C698" s="30" t="s">
        <v>1100</v>
      </c>
      <c r="D698" s="30" t="s">
        <v>1101</v>
      </c>
      <c r="E698" s="30"/>
      <c r="F698" s="45">
        <v>1690</v>
      </c>
      <c r="G698" s="91"/>
      <c r="H698" s="30">
        <f t="shared" si="21"/>
        <v>0</v>
      </c>
    </row>
    <row r="699" spans="3:8" s="1" customFormat="1" ht="54.95" customHeight="1" outlineLevel="3" x14ac:dyDescent="0.2">
      <c r="C699" s="30" t="s">
        <v>1102</v>
      </c>
      <c r="D699" s="30" t="s">
        <v>1103</v>
      </c>
      <c r="E699" s="30"/>
      <c r="F699" s="45">
        <v>1690</v>
      </c>
      <c r="G699" s="91"/>
      <c r="H699" s="30">
        <f t="shared" si="21"/>
        <v>0</v>
      </c>
    </row>
    <row r="700" spans="3:8" s="1" customFormat="1" ht="54.95" customHeight="1" outlineLevel="3" x14ac:dyDescent="0.2">
      <c r="C700" s="30" t="s">
        <v>1104</v>
      </c>
      <c r="D700" s="30" t="s">
        <v>1105</v>
      </c>
      <c r="E700" s="30"/>
      <c r="F700" s="45">
        <v>1690</v>
      </c>
      <c r="G700" s="91"/>
      <c r="H700" s="30">
        <f t="shared" si="21"/>
        <v>0</v>
      </c>
    </row>
    <row r="701" spans="3:8" s="1" customFormat="1" ht="54.95" customHeight="1" outlineLevel="3" x14ac:dyDescent="0.2">
      <c r="C701" s="30" t="s">
        <v>1106</v>
      </c>
      <c r="D701" s="30" t="s">
        <v>1107</v>
      </c>
      <c r="E701" s="30"/>
      <c r="F701" s="45">
        <v>1690</v>
      </c>
      <c r="G701" s="91"/>
      <c r="H701" s="30">
        <f t="shared" si="21"/>
        <v>0</v>
      </c>
    </row>
    <row r="702" spans="3:8" s="1" customFormat="1" ht="54.95" customHeight="1" outlineLevel="3" x14ac:dyDescent="0.2">
      <c r="C702" s="30" t="s">
        <v>1108</v>
      </c>
      <c r="D702" s="30" t="s">
        <v>1109</v>
      </c>
      <c r="E702" s="30"/>
      <c r="F702" s="45">
        <v>1690</v>
      </c>
      <c r="G702" s="91"/>
      <c r="H702" s="30">
        <f t="shared" si="21"/>
        <v>0</v>
      </c>
    </row>
    <row r="703" spans="3:8" s="1" customFormat="1" ht="54.95" customHeight="1" outlineLevel="3" x14ac:dyDescent="0.2">
      <c r="C703" s="30" t="s">
        <v>1110</v>
      </c>
      <c r="D703" s="30" t="s">
        <v>1111</v>
      </c>
      <c r="E703" s="30"/>
      <c r="F703" s="45">
        <v>1690</v>
      </c>
      <c r="G703" s="91"/>
      <c r="H703" s="30">
        <f t="shared" si="21"/>
        <v>0</v>
      </c>
    </row>
    <row r="704" spans="3:8" s="1" customFormat="1" ht="54.95" customHeight="1" outlineLevel="3" x14ac:dyDescent="0.2">
      <c r="C704" s="30" t="s">
        <v>1112</v>
      </c>
      <c r="D704" s="30" t="s">
        <v>1113</v>
      </c>
      <c r="E704" s="30"/>
      <c r="F704" s="45">
        <v>1690</v>
      </c>
      <c r="G704" s="91"/>
      <c r="H704" s="30">
        <f t="shared" si="21"/>
        <v>0</v>
      </c>
    </row>
    <row r="705" spans="3:8" s="1" customFormat="1" ht="54.95" customHeight="1" outlineLevel="3" x14ac:dyDescent="0.2">
      <c r="C705" s="30" t="s">
        <v>1114</v>
      </c>
      <c r="D705" s="30" t="s">
        <v>1115</v>
      </c>
      <c r="E705" s="30"/>
      <c r="F705" s="45">
        <v>1690</v>
      </c>
      <c r="G705" s="91"/>
      <c r="H705" s="30">
        <f t="shared" si="21"/>
        <v>0</v>
      </c>
    </row>
    <row r="706" spans="3:8" s="1" customFormat="1" ht="54.95" customHeight="1" outlineLevel="3" x14ac:dyDescent="0.2">
      <c r="C706" s="30" t="s">
        <v>1116</v>
      </c>
      <c r="D706" s="30" t="s">
        <v>1117</v>
      </c>
      <c r="E706" s="30"/>
      <c r="F706" s="45">
        <v>1690</v>
      </c>
      <c r="G706" s="91"/>
      <c r="H706" s="30">
        <f t="shared" si="21"/>
        <v>0</v>
      </c>
    </row>
    <row r="707" spans="3:8" s="1" customFormat="1" ht="54.95" customHeight="1" outlineLevel="3" x14ac:dyDescent="0.2">
      <c r="C707" s="30" t="s">
        <v>1118</v>
      </c>
      <c r="D707" s="30" t="s">
        <v>1119</v>
      </c>
      <c r="E707" s="30"/>
      <c r="F707" s="45">
        <v>1690</v>
      </c>
      <c r="G707" s="91"/>
      <c r="H707" s="30">
        <f t="shared" si="21"/>
        <v>0</v>
      </c>
    </row>
    <row r="708" spans="3:8" s="1" customFormat="1" ht="54.95" customHeight="1" outlineLevel="3" x14ac:dyDescent="0.2">
      <c r="C708" s="30" t="s">
        <v>1120</v>
      </c>
      <c r="D708" s="30" t="s">
        <v>1121</v>
      </c>
      <c r="E708" s="30"/>
      <c r="F708" s="45">
        <v>1690</v>
      </c>
      <c r="G708" s="91"/>
      <c r="H708" s="30">
        <f t="shared" si="21"/>
        <v>0</v>
      </c>
    </row>
    <row r="709" spans="3:8" s="1" customFormat="1" ht="54.95" customHeight="1" outlineLevel="3" x14ac:dyDescent="0.2">
      <c r="C709" s="30" t="s">
        <v>1122</v>
      </c>
      <c r="D709" s="30" t="s">
        <v>1123</v>
      </c>
      <c r="E709" s="30"/>
      <c r="F709" s="45">
        <v>1690</v>
      </c>
      <c r="G709" s="91"/>
      <c r="H709" s="30">
        <f t="shared" si="21"/>
        <v>0</v>
      </c>
    </row>
    <row r="710" spans="3:8" s="1" customFormat="1" ht="54.95" customHeight="1" outlineLevel="3" x14ac:dyDescent="0.2">
      <c r="C710" s="30" t="s">
        <v>1124</v>
      </c>
      <c r="D710" s="30" t="s">
        <v>1125</v>
      </c>
      <c r="E710" s="30"/>
      <c r="F710" s="45">
        <v>1690</v>
      </c>
      <c r="G710" s="91"/>
      <c r="H710" s="30">
        <f t="shared" si="21"/>
        <v>0</v>
      </c>
    </row>
    <row r="711" spans="3:8" s="1" customFormat="1" ht="54.95" customHeight="1" outlineLevel="3" x14ac:dyDescent="0.2">
      <c r="C711" s="30" t="s">
        <v>1126</v>
      </c>
      <c r="D711" s="30" t="s">
        <v>1127</v>
      </c>
      <c r="E711" s="30"/>
      <c r="F711" s="45">
        <v>1690</v>
      </c>
      <c r="G711" s="91"/>
      <c r="H711" s="30">
        <f t="shared" si="21"/>
        <v>0</v>
      </c>
    </row>
    <row r="712" spans="3:8" s="1" customFormat="1" ht="54.95" customHeight="1" outlineLevel="3" x14ac:dyDescent="0.2">
      <c r="C712" s="30" t="s">
        <v>1128</v>
      </c>
      <c r="D712" s="30" t="s">
        <v>1129</v>
      </c>
      <c r="E712" s="30"/>
      <c r="F712" s="45">
        <v>1690</v>
      </c>
      <c r="G712" s="91"/>
      <c r="H712" s="30">
        <f t="shared" si="21"/>
        <v>0</v>
      </c>
    </row>
    <row r="713" spans="3:8" s="1" customFormat="1" ht="54.95" customHeight="1" outlineLevel="3" x14ac:dyDescent="0.2">
      <c r="C713" s="30" t="s">
        <v>1130</v>
      </c>
      <c r="D713" s="30" t="s">
        <v>1131</v>
      </c>
      <c r="E713" s="30"/>
      <c r="F713" s="45">
        <v>1690</v>
      </c>
      <c r="G713" s="91"/>
      <c r="H713" s="30">
        <f t="shared" si="21"/>
        <v>0</v>
      </c>
    </row>
    <row r="714" spans="3:8" s="1" customFormat="1" ht="54.95" customHeight="1" outlineLevel="3" x14ac:dyDescent="0.2">
      <c r="C714" s="30" t="s">
        <v>1132</v>
      </c>
      <c r="D714" s="30" t="s">
        <v>1133</v>
      </c>
      <c r="E714" s="30"/>
      <c r="F714" s="45">
        <v>1690</v>
      </c>
      <c r="G714" s="91"/>
      <c r="H714" s="30">
        <f t="shared" si="21"/>
        <v>0</v>
      </c>
    </row>
    <row r="715" spans="3:8" s="1" customFormat="1" ht="54.95" customHeight="1" outlineLevel="3" x14ac:dyDescent="0.2">
      <c r="C715" s="30" t="s">
        <v>1134</v>
      </c>
      <c r="D715" s="30" t="s">
        <v>1135</v>
      </c>
      <c r="E715" s="30"/>
      <c r="F715" s="45">
        <v>1690</v>
      </c>
      <c r="G715" s="91"/>
      <c r="H715" s="30">
        <f t="shared" si="21"/>
        <v>0</v>
      </c>
    </row>
    <row r="716" spans="3:8" s="1" customFormat="1" ht="54.95" customHeight="1" outlineLevel="3" x14ac:dyDescent="0.2">
      <c r="C716" s="30" t="s">
        <v>1136</v>
      </c>
      <c r="D716" s="30" t="s">
        <v>1137</v>
      </c>
      <c r="E716" s="30"/>
      <c r="F716" s="45">
        <v>1690</v>
      </c>
      <c r="G716" s="91"/>
      <c r="H716" s="30">
        <f t="shared" si="21"/>
        <v>0</v>
      </c>
    </row>
    <row r="717" spans="3:8" s="1" customFormat="1" ht="54.95" customHeight="1" outlineLevel="3" x14ac:dyDescent="0.2">
      <c r="C717" s="30" t="s">
        <v>1138</v>
      </c>
      <c r="D717" s="30" t="s">
        <v>1139</v>
      </c>
      <c r="E717" s="30"/>
      <c r="F717" s="45">
        <v>1690</v>
      </c>
      <c r="G717" s="91"/>
      <c r="H717" s="30">
        <f t="shared" si="21"/>
        <v>0</v>
      </c>
    </row>
    <row r="718" spans="3:8" s="1" customFormat="1" ht="54.95" customHeight="1" outlineLevel="3" x14ac:dyDescent="0.2">
      <c r="C718" s="30" t="s">
        <v>1140</v>
      </c>
      <c r="D718" s="30" t="s">
        <v>1141</v>
      </c>
      <c r="E718" s="30"/>
      <c r="F718" s="45">
        <v>1690</v>
      </c>
      <c r="G718" s="91"/>
      <c r="H718" s="30">
        <f t="shared" si="21"/>
        <v>0</v>
      </c>
    </row>
    <row r="719" spans="3:8" s="1" customFormat="1" ht="54.95" customHeight="1" outlineLevel="3" x14ac:dyDescent="0.2">
      <c r="C719" s="30" t="s">
        <v>1142</v>
      </c>
      <c r="D719" s="30" t="s">
        <v>1143</v>
      </c>
      <c r="E719" s="30"/>
      <c r="F719" s="45">
        <v>1690</v>
      </c>
      <c r="G719" s="91"/>
      <c r="H719" s="30">
        <f t="shared" si="21"/>
        <v>0</v>
      </c>
    </row>
    <row r="720" spans="3:8" s="1" customFormat="1" ht="54.95" customHeight="1" outlineLevel="3" x14ac:dyDescent="0.2">
      <c r="C720" s="30" t="s">
        <v>1144</v>
      </c>
      <c r="D720" s="30" t="s">
        <v>1145</v>
      </c>
      <c r="E720" s="30"/>
      <c r="F720" s="45">
        <v>1690</v>
      </c>
      <c r="G720" s="91"/>
      <c r="H720" s="30">
        <f t="shared" si="21"/>
        <v>0</v>
      </c>
    </row>
    <row r="721" spans="3:8" s="1" customFormat="1" ht="54.95" customHeight="1" outlineLevel="3" x14ac:dyDescent="0.2">
      <c r="C721" s="30" t="s">
        <v>1146</v>
      </c>
      <c r="D721" s="30" t="s">
        <v>1147</v>
      </c>
      <c r="E721" s="30"/>
      <c r="F721" s="45">
        <v>1690</v>
      </c>
      <c r="G721" s="91"/>
      <c r="H721" s="30">
        <f t="shared" si="21"/>
        <v>0</v>
      </c>
    </row>
    <row r="722" spans="3:8" s="1" customFormat="1" ht="54.95" customHeight="1" outlineLevel="3" x14ac:dyDescent="0.2">
      <c r="C722" s="30" t="s">
        <v>1148</v>
      </c>
      <c r="D722" s="30" t="s">
        <v>1149</v>
      </c>
      <c r="E722" s="30"/>
      <c r="F722" s="45">
        <v>1690</v>
      </c>
      <c r="G722" s="91"/>
      <c r="H722" s="30">
        <f t="shared" si="21"/>
        <v>0</v>
      </c>
    </row>
    <row r="723" spans="3:8" s="1" customFormat="1" ht="54.95" customHeight="1" outlineLevel="3" x14ac:dyDescent="0.2">
      <c r="C723" s="30" t="s">
        <v>1150</v>
      </c>
      <c r="D723" s="30" t="s">
        <v>1151</v>
      </c>
      <c r="E723" s="30"/>
      <c r="F723" s="45">
        <v>1690</v>
      </c>
      <c r="G723" s="91"/>
      <c r="H723" s="30">
        <f t="shared" si="21"/>
        <v>0</v>
      </c>
    </row>
    <row r="724" spans="3:8" s="1" customFormat="1" ht="54.95" customHeight="1" outlineLevel="3" x14ac:dyDescent="0.2">
      <c r="C724" s="30" t="s">
        <v>1152</v>
      </c>
      <c r="D724" s="30" t="s">
        <v>1153</v>
      </c>
      <c r="E724" s="30"/>
      <c r="F724" s="45">
        <v>1690</v>
      </c>
      <c r="G724" s="91"/>
      <c r="H724" s="30">
        <f t="shared" si="21"/>
        <v>0</v>
      </c>
    </row>
    <row r="725" spans="3:8" s="1" customFormat="1" ht="54.95" customHeight="1" outlineLevel="3" x14ac:dyDescent="0.2">
      <c r="C725" s="30" t="s">
        <v>1154</v>
      </c>
      <c r="D725" s="30" t="s">
        <v>1155</v>
      </c>
      <c r="E725" s="30"/>
      <c r="F725" s="45">
        <v>1690</v>
      </c>
      <c r="G725" s="91"/>
      <c r="H725" s="30">
        <f t="shared" si="21"/>
        <v>0</v>
      </c>
    </row>
    <row r="726" spans="3:8" s="1" customFormat="1" ht="54.95" customHeight="1" outlineLevel="3" x14ac:dyDescent="0.2">
      <c r="C726" s="30" t="s">
        <v>1156</v>
      </c>
      <c r="D726" s="30" t="s">
        <v>1157</v>
      </c>
      <c r="E726" s="30"/>
      <c r="F726" s="45">
        <v>1690</v>
      </c>
      <c r="G726" s="91"/>
      <c r="H726" s="30">
        <f t="shared" si="21"/>
        <v>0</v>
      </c>
    </row>
    <row r="727" spans="3:8" s="1" customFormat="1" ht="54.95" customHeight="1" outlineLevel="3" x14ac:dyDescent="0.2">
      <c r="C727" s="30" t="s">
        <v>1158</v>
      </c>
      <c r="D727" s="30" t="s">
        <v>1159</v>
      </c>
      <c r="E727" s="30"/>
      <c r="F727" s="45">
        <v>1690</v>
      </c>
      <c r="G727" s="91"/>
      <c r="H727" s="30">
        <f t="shared" si="21"/>
        <v>0</v>
      </c>
    </row>
    <row r="728" spans="3:8" s="1" customFormat="1" ht="54.95" customHeight="1" outlineLevel="3" x14ac:dyDescent="0.2">
      <c r="C728" s="30" t="s">
        <v>1160</v>
      </c>
      <c r="D728" s="30" t="s">
        <v>1161</v>
      </c>
      <c r="E728" s="30"/>
      <c r="F728" s="45">
        <v>1390</v>
      </c>
      <c r="G728" s="91"/>
      <c r="H728" s="30">
        <f t="shared" si="21"/>
        <v>0</v>
      </c>
    </row>
    <row r="729" spans="3:8" s="1" customFormat="1" ht="54.95" customHeight="1" outlineLevel="3" x14ac:dyDescent="0.2">
      <c r="C729" s="30" t="s">
        <v>1162</v>
      </c>
      <c r="D729" s="30" t="s">
        <v>1163</v>
      </c>
      <c r="E729" s="30"/>
      <c r="F729" s="45">
        <v>1390</v>
      </c>
      <c r="G729" s="91"/>
      <c r="H729" s="30">
        <f t="shared" si="21"/>
        <v>0</v>
      </c>
    </row>
    <row r="730" spans="3:8" s="1" customFormat="1" ht="54.95" customHeight="1" outlineLevel="3" x14ac:dyDescent="0.2">
      <c r="C730" s="30" t="s">
        <v>1164</v>
      </c>
      <c r="D730" s="30" t="s">
        <v>1165</v>
      </c>
      <c r="E730" s="30"/>
      <c r="F730" s="45">
        <v>1390</v>
      </c>
      <c r="G730" s="91"/>
      <c r="H730" s="30">
        <f t="shared" si="21"/>
        <v>0</v>
      </c>
    </row>
    <row r="731" spans="3:8" s="1" customFormat="1" ht="54.95" customHeight="1" outlineLevel="3" x14ac:dyDescent="0.2">
      <c r="C731" s="30" t="s">
        <v>1166</v>
      </c>
      <c r="D731" s="30" t="s">
        <v>1167</v>
      </c>
      <c r="E731" s="30"/>
      <c r="F731" s="45">
        <v>1390</v>
      </c>
      <c r="G731" s="91"/>
      <c r="H731" s="30">
        <f t="shared" ref="H731:H794" si="22">G731*F731</f>
        <v>0</v>
      </c>
    </row>
    <row r="732" spans="3:8" s="1" customFormat="1" ht="54.95" customHeight="1" outlineLevel="3" x14ac:dyDescent="0.2">
      <c r="C732" s="30" t="s">
        <v>1168</v>
      </c>
      <c r="D732" s="30" t="s">
        <v>1169</v>
      </c>
      <c r="E732" s="30"/>
      <c r="F732" s="45">
        <v>1390</v>
      </c>
      <c r="G732" s="91"/>
      <c r="H732" s="30">
        <f t="shared" si="22"/>
        <v>0</v>
      </c>
    </row>
    <row r="733" spans="3:8" s="1" customFormat="1" ht="54.95" customHeight="1" outlineLevel="3" x14ac:dyDescent="0.2">
      <c r="C733" s="30" t="s">
        <v>1170</v>
      </c>
      <c r="D733" s="30" t="s">
        <v>1171</v>
      </c>
      <c r="E733" s="30"/>
      <c r="F733" s="45">
        <v>1590</v>
      </c>
      <c r="G733" s="91"/>
      <c r="H733" s="30">
        <f t="shared" si="22"/>
        <v>0</v>
      </c>
    </row>
    <row r="734" spans="3:8" s="1" customFormat="1" ht="54.95" customHeight="1" outlineLevel="3" x14ac:dyDescent="0.2">
      <c r="C734" s="30" t="s">
        <v>1172</v>
      </c>
      <c r="D734" s="30" t="s">
        <v>1173</v>
      </c>
      <c r="E734" s="30"/>
      <c r="F734" s="45">
        <v>1590</v>
      </c>
      <c r="G734" s="91"/>
      <c r="H734" s="30">
        <f t="shared" si="22"/>
        <v>0</v>
      </c>
    </row>
    <row r="735" spans="3:8" s="1" customFormat="1" ht="54.95" customHeight="1" outlineLevel="3" x14ac:dyDescent="0.2">
      <c r="C735" s="30" t="s">
        <v>1174</v>
      </c>
      <c r="D735" s="30" t="s">
        <v>1175</v>
      </c>
      <c r="E735" s="30"/>
      <c r="F735" s="45">
        <v>1590</v>
      </c>
      <c r="G735" s="91"/>
      <c r="H735" s="30">
        <f t="shared" si="22"/>
        <v>0</v>
      </c>
    </row>
    <row r="736" spans="3:8" s="1" customFormat="1" ht="54.95" customHeight="1" outlineLevel="3" x14ac:dyDescent="0.2">
      <c r="C736" s="30" t="s">
        <v>1176</v>
      </c>
      <c r="D736" s="30" t="s">
        <v>1177</v>
      </c>
      <c r="E736" s="30"/>
      <c r="F736" s="45">
        <v>1590</v>
      </c>
      <c r="G736" s="91"/>
      <c r="H736" s="30">
        <f t="shared" si="22"/>
        <v>0</v>
      </c>
    </row>
    <row r="737" spans="2:9" s="1" customFormat="1" ht="54.95" customHeight="1" outlineLevel="3" x14ac:dyDescent="0.2">
      <c r="C737" s="30" t="s">
        <v>1178</v>
      </c>
      <c r="D737" s="30" t="s">
        <v>1179</v>
      </c>
      <c r="E737" s="30"/>
      <c r="F737" s="45">
        <v>1590</v>
      </c>
      <c r="G737" s="91"/>
      <c r="H737" s="30">
        <f t="shared" si="22"/>
        <v>0</v>
      </c>
    </row>
    <row r="738" spans="2:9" s="1" customFormat="1" ht="54.95" customHeight="1" outlineLevel="3" x14ac:dyDescent="0.2">
      <c r="C738" s="30" t="s">
        <v>1180</v>
      </c>
      <c r="D738" s="30" t="s">
        <v>1181</v>
      </c>
      <c r="E738" s="30"/>
      <c r="F738" s="45">
        <v>1390</v>
      </c>
      <c r="G738" s="91"/>
      <c r="H738" s="30">
        <f t="shared" si="22"/>
        <v>0</v>
      </c>
    </row>
    <row r="739" spans="2:9" s="1" customFormat="1" ht="54.95" customHeight="1" outlineLevel="3" x14ac:dyDescent="0.2">
      <c r="C739" s="30" t="s">
        <v>1182</v>
      </c>
      <c r="D739" s="30" t="s">
        <v>1183</v>
      </c>
      <c r="E739" s="30"/>
      <c r="F739" s="45">
        <v>1990</v>
      </c>
      <c r="G739" s="91"/>
      <c r="H739" s="30">
        <f t="shared" si="22"/>
        <v>0</v>
      </c>
    </row>
    <row r="740" spans="2:9" s="1" customFormat="1" ht="54.95" customHeight="1" outlineLevel="3" x14ac:dyDescent="0.2">
      <c r="C740" s="30" t="s">
        <v>1184</v>
      </c>
      <c r="D740" s="30" t="s">
        <v>1185</v>
      </c>
      <c r="E740" s="30"/>
      <c r="F740" s="45">
        <v>1990</v>
      </c>
      <c r="G740" s="91"/>
      <c r="H740" s="30">
        <f t="shared" si="22"/>
        <v>0</v>
      </c>
    </row>
    <row r="741" spans="2:9" s="1" customFormat="1" ht="54.95" customHeight="1" outlineLevel="3" x14ac:dyDescent="0.2">
      <c r="C741" s="30" t="s">
        <v>1186</v>
      </c>
      <c r="D741" s="30" t="s">
        <v>1187</v>
      </c>
      <c r="E741" s="30"/>
      <c r="F741" s="45">
        <v>1990</v>
      </c>
      <c r="G741" s="91"/>
      <c r="H741" s="30">
        <f t="shared" si="22"/>
        <v>0</v>
      </c>
    </row>
    <row r="742" spans="2:9" s="1" customFormat="1" ht="54.95" customHeight="1" outlineLevel="3" x14ac:dyDescent="0.2">
      <c r="C742" s="30" t="s">
        <v>1188</v>
      </c>
      <c r="D742" s="30" t="s">
        <v>1189</v>
      </c>
      <c r="E742" s="30"/>
      <c r="F742" s="45">
        <v>1990</v>
      </c>
      <c r="G742" s="91"/>
      <c r="H742" s="30">
        <f t="shared" si="22"/>
        <v>0</v>
      </c>
    </row>
    <row r="743" spans="2:9" s="1" customFormat="1" ht="54.95" customHeight="1" outlineLevel="3" x14ac:dyDescent="0.2">
      <c r="C743" s="30" t="s">
        <v>1190</v>
      </c>
      <c r="D743" s="30" t="s">
        <v>1191</v>
      </c>
      <c r="E743" s="30"/>
      <c r="F743" s="45">
        <v>1990</v>
      </c>
      <c r="G743" s="91"/>
      <c r="H743" s="30">
        <f t="shared" si="22"/>
        <v>0</v>
      </c>
    </row>
    <row r="744" spans="2:9" ht="12.75" outlineLevel="2" x14ac:dyDescent="0.2">
      <c r="B744" s="57"/>
      <c r="C744" s="58"/>
      <c r="D744" s="59" t="s">
        <v>1192</v>
      </c>
      <c r="E744" s="60"/>
      <c r="F744" s="61"/>
      <c r="G744" s="92"/>
      <c r="H744" s="62"/>
      <c r="I744" s="57"/>
    </row>
    <row r="745" spans="2:9" s="1" customFormat="1" ht="54.95" customHeight="1" outlineLevel="3" x14ac:dyDescent="0.2">
      <c r="C745" s="30" t="s">
        <v>1193</v>
      </c>
      <c r="D745" s="30" t="s">
        <v>1194</v>
      </c>
      <c r="E745" s="30"/>
      <c r="F745" s="45">
        <v>1590</v>
      </c>
      <c r="G745" s="91"/>
      <c r="H745" s="30">
        <f>G745*F745</f>
        <v>0</v>
      </c>
    </row>
    <row r="746" spans="2:9" ht="12.75" outlineLevel="2" x14ac:dyDescent="0.2">
      <c r="B746" s="57"/>
      <c r="C746" s="58"/>
      <c r="D746" s="59" t="s">
        <v>1195</v>
      </c>
      <c r="E746" s="60"/>
      <c r="F746" s="61"/>
      <c r="G746" s="92"/>
      <c r="H746" s="62"/>
      <c r="I746" s="57"/>
    </row>
    <row r="747" spans="2:9" s="1" customFormat="1" ht="54.95" customHeight="1" outlineLevel="3" x14ac:dyDescent="0.2">
      <c r="C747" s="30" t="s">
        <v>1196</v>
      </c>
      <c r="D747" s="30" t="s">
        <v>1197</v>
      </c>
      <c r="E747" s="30"/>
      <c r="F747" s="45">
        <v>1790</v>
      </c>
      <c r="G747" s="91"/>
      <c r="H747" s="30">
        <f t="shared" ref="H747:H755" si="23">G747*F747</f>
        <v>0</v>
      </c>
    </row>
    <row r="748" spans="2:9" s="1" customFormat="1" ht="54.95" customHeight="1" outlineLevel="3" x14ac:dyDescent="0.2">
      <c r="C748" s="30" t="s">
        <v>1198</v>
      </c>
      <c r="D748" s="30" t="s">
        <v>1199</v>
      </c>
      <c r="E748" s="30"/>
      <c r="F748" s="45">
        <v>1790</v>
      </c>
      <c r="G748" s="91"/>
      <c r="H748" s="30">
        <f t="shared" si="23"/>
        <v>0</v>
      </c>
    </row>
    <row r="749" spans="2:9" s="1" customFormat="1" ht="54.95" customHeight="1" outlineLevel="3" x14ac:dyDescent="0.2">
      <c r="C749" s="30" t="s">
        <v>1200</v>
      </c>
      <c r="D749" s="30" t="s">
        <v>1201</v>
      </c>
      <c r="E749" s="30"/>
      <c r="F749" s="45">
        <v>2190</v>
      </c>
      <c r="G749" s="91"/>
      <c r="H749" s="30">
        <f t="shared" si="23"/>
        <v>0</v>
      </c>
    </row>
    <row r="750" spans="2:9" s="1" customFormat="1" ht="54.95" customHeight="1" outlineLevel="3" x14ac:dyDescent="0.2">
      <c r="C750" s="30" t="s">
        <v>1202</v>
      </c>
      <c r="D750" s="30" t="s">
        <v>1203</v>
      </c>
      <c r="E750" s="30"/>
      <c r="F750" s="45">
        <v>2190</v>
      </c>
      <c r="G750" s="91"/>
      <c r="H750" s="30">
        <f t="shared" si="23"/>
        <v>0</v>
      </c>
    </row>
    <row r="751" spans="2:9" s="1" customFormat="1" ht="54.95" customHeight="1" outlineLevel="3" x14ac:dyDescent="0.2">
      <c r="C751" s="30" t="s">
        <v>1204</v>
      </c>
      <c r="D751" s="30" t="s">
        <v>1205</v>
      </c>
      <c r="E751" s="30"/>
      <c r="F751" s="45">
        <v>2190</v>
      </c>
      <c r="G751" s="91"/>
      <c r="H751" s="30">
        <f t="shared" si="23"/>
        <v>0</v>
      </c>
    </row>
    <row r="752" spans="2:9" s="1" customFormat="1" ht="54.95" customHeight="1" outlineLevel="3" x14ac:dyDescent="0.2">
      <c r="C752" s="30" t="s">
        <v>1206</v>
      </c>
      <c r="D752" s="30" t="s">
        <v>1207</v>
      </c>
      <c r="E752" s="30"/>
      <c r="F752" s="45">
        <v>2190</v>
      </c>
      <c r="G752" s="91"/>
      <c r="H752" s="30">
        <f t="shared" si="23"/>
        <v>0</v>
      </c>
    </row>
    <row r="753" spans="2:9" s="1" customFormat="1" ht="54.95" customHeight="1" outlineLevel="3" x14ac:dyDescent="0.2">
      <c r="C753" s="30" t="s">
        <v>1208</v>
      </c>
      <c r="D753" s="30" t="s">
        <v>1209</v>
      </c>
      <c r="E753" s="30"/>
      <c r="F753" s="45">
        <v>2190</v>
      </c>
      <c r="G753" s="91"/>
      <c r="H753" s="30">
        <f t="shared" si="23"/>
        <v>0</v>
      </c>
    </row>
    <row r="754" spans="2:9" s="1" customFormat="1" ht="54.95" customHeight="1" outlineLevel="3" x14ac:dyDescent="0.2">
      <c r="C754" s="30" t="s">
        <v>1210</v>
      </c>
      <c r="D754" s="30" t="s">
        <v>1211</v>
      </c>
      <c r="E754" s="30"/>
      <c r="F754" s="45">
        <v>2490</v>
      </c>
      <c r="G754" s="91"/>
      <c r="H754" s="30">
        <f t="shared" si="23"/>
        <v>0</v>
      </c>
    </row>
    <row r="755" spans="2:9" s="1" customFormat="1" ht="54.95" customHeight="1" outlineLevel="3" x14ac:dyDescent="0.2">
      <c r="C755" s="30" t="s">
        <v>1212</v>
      </c>
      <c r="D755" s="30" t="s">
        <v>1213</v>
      </c>
      <c r="E755" s="30"/>
      <c r="F755" s="45">
        <v>2490</v>
      </c>
      <c r="G755" s="91"/>
      <c r="H755" s="30">
        <f t="shared" si="23"/>
        <v>0</v>
      </c>
    </row>
    <row r="756" spans="2:9" ht="12.75" outlineLevel="1" x14ac:dyDescent="0.2">
      <c r="B756" s="23"/>
      <c r="C756" s="24"/>
      <c r="D756" s="25" t="s">
        <v>1214</v>
      </c>
      <c r="E756" s="26"/>
      <c r="F756" s="27"/>
      <c r="G756" s="90"/>
      <c r="H756" s="28"/>
      <c r="I756" s="23"/>
    </row>
    <row r="757" spans="2:9" ht="12.75" outlineLevel="2" x14ac:dyDescent="0.2">
      <c r="B757" s="57"/>
      <c r="C757" s="58"/>
      <c r="D757" s="59" t="s">
        <v>631</v>
      </c>
      <c r="E757" s="60"/>
      <c r="F757" s="61"/>
      <c r="G757" s="92"/>
      <c r="H757" s="62"/>
      <c r="I757" s="57"/>
    </row>
    <row r="758" spans="2:9" s="1" customFormat="1" ht="54.95" customHeight="1" outlineLevel="3" x14ac:dyDescent="0.2">
      <c r="C758" s="30" t="s">
        <v>1215</v>
      </c>
      <c r="D758" s="30" t="s">
        <v>1216</v>
      </c>
      <c r="E758" s="30"/>
      <c r="F758" s="45">
        <v>1299</v>
      </c>
      <c r="G758" s="91"/>
      <c r="H758" s="30">
        <f t="shared" ref="H758:H775" si="24">G758*F758</f>
        <v>0</v>
      </c>
    </row>
    <row r="759" spans="2:9" s="1" customFormat="1" ht="54.95" customHeight="1" outlineLevel="3" x14ac:dyDescent="0.2">
      <c r="C759" s="30" t="s">
        <v>1217</v>
      </c>
      <c r="D759" s="30" t="s">
        <v>1218</v>
      </c>
      <c r="E759" s="30"/>
      <c r="F759" s="45">
        <v>1299</v>
      </c>
      <c r="G759" s="91"/>
      <c r="H759" s="30">
        <f t="shared" si="24"/>
        <v>0</v>
      </c>
    </row>
    <row r="760" spans="2:9" s="1" customFormat="1" ht="54.95" customHeight="1" outlineLevel="3" x14ac:dyDescent="0.2">
      <c r="C760" s="30" t="s">
        <v>1219</v>
      </c>
      <c r="D760" s="30" t="s">
        <v>1220</v>
      </c>
      <c r="E760" s="30"/>
      <c r="F760" s="45">
        <v>1299</v>
      </c>
      <c r="G760" s="91"/>
      <c r="H760" s="30">
        <f t="shared" si="24"/>
        <v>0</v>
      </c>
    </row>
    <row r="761" spans="2:9" s="1" customFormat="1" ht="54.95" customHeight="1" outlineLevel="3" x14ac:dyDescent="0.2">
      <c r="C761" s="30" t="s">
        <v>1221</v>
      </c>
      <c r="D761" s="30" t="s">
        <v>1222</v>
      </c>
      <c r="E761" s="30"/>
      <c r="F761" s="45">
        <v>1299</v>
      </c>
      <c r="G761" s="91"/>
      <c r="H761" s="30">
        <f t="shared" si="24"/>
        <v>0</v>
      </c>
    </row>
    <row r="762" spans="2:9" s="1" customFormat="1" ht="54.95" customHeight="1" outlineLevel="3" x14ac:dyDescent="0.2">
      <c r="C762" s="30" t="s">
        <v>1223</v>
      </c>
      <c r="D762" s="30" t="s">
        <v>1224</v>
      </c>
      <c r="E762" s="30"/>
      <c r="F762" s="45">
        <v>1299</v>
      </c>
      <c r="G762" s="91"/>
      <c r="H762" s="30">
        <f t="shared" si="24"/>
        <v>0</v>
      </c>
    </row>
    <row r="763" spans="2:9" s="1" customFormat="1" ht="54.95" customHeight="1" outlineLevel="3" x14ac:dyDescent="0.2">
      <c r="C763" s="30" t="s">
        <v>1225</v>
      </c>
      <c r="D763" s="30" t="s">
        <v>1226</v>
      </c>
      <c r="E763" s="30"/>
      <c r="F763" s="45">
        <v>1299</v>
      </c>
      <c r="G763" s="91"/>
      <c r="H763" s="30">
        <f t="shared" si="24"/>
        <v>0</v>
      </c>
    </row>
    <row r="764" spans="2:9" s="1" customFormat="1" ht="54.95" customHeight="1" outlineLevel="3" x14ac:dyDescent="0.2">
      <c r="C764" s="30" t="s">
        <v>1227</v>
      </c>
      <c r="D764" s="30" t="s">
        <v>1228</v>
      </c>
      <c r="E764" s="30"/>
      <c r="F764" s="45">
        <v>1299</v>
      </c>
      <c r="G764" s="91"/>
      <c r="H764" s="30">
        <f t="shared" si="24"/>
        <v>0</v>
      </c>
    </row>
    <row r="765" spans="2:9" s="1" customFormat="1" ht="54.95" customHeight="1" outlineLevel="3" x14ac:dyDescent="0.2">
      <c r="C765" s="30" t="s">
        <v>1229</v>
      </c>
      <c r="D765" s="30" t="s">
        <v>1230</v>
      </c>
      <c r="E765" s="30"/>
      <c r="F765" s="45">
        <v>1299</v>
      </c>
      <c r="G765" s="91"/>
      <c r="H765" s="30">
        <f t="shared" si="24"/>
        <v>0</v>
      </c>
    </row>
    <row r="766" spans="2:9" s="1" customFormat="1" ht="54.95" customHeight="1" outlineLevel="3" x14ac:dyDescent="0.2">
      <c r="C766" s="30" t="s">
        <v>1231</v>
      </c>
      <c r="D766" s="30" t="s">
        <v>1232</v>
      </c>
      <c r="E766" s="30"/>
      <c r="F766" s="45">
        <v>1299</v>
      </c>
      <c r="G766" s="91"/>
      <c r="H766" s="30">
        <f t="shared" si="24"/>
        <v>0</v>
      </c>
    </row>
    <row r="767" spans="2:9" s="1" customFormat="1" ht="54.95" customHeight="1" outlineLevel="3" x14ac:dyDescent="0.2">
      <c r="C767" s="30" t="s">
        <v>1233</v>
      </c>
      <c r="D767" s="30" t="s">
        <v>1234</v>
      </c>
      <c r="E767" s="30"/>
      <c r="F767" s="45">
        <v>1299</v>
      </c>
      <c r="G767" s="91"/>
      <c r="H767" s="30">
        <f t="shared" si="24"/>
        <v>0</v>
      </c>
    </row>
    <row r="768" spans="2:9" s="1" customFormat="1" ht="54.95" customHeight="1" outlineLevel="3" x14ac:dyDescent="0.2">
      <c r="C768" s="30" t="s">
        <v>1235</v>
      </c>
      <c r="D768" s="30" t="s">
        <v>1236</v>
      </c>
      <c r="E768" s="30"/>
      <c r="F768" s="45">
        <v>1299</v>
      </c>
      <c r="G768" s="91"/>
      <c r="H768" s="30">
        <f t="shared" si="24"/>
        <v>0</v>
      </c>
    </row>
    <row r="769" spans="2:9" s="1" customFormat="1" ht="54.95" customHeight="1" outlineLevel="3" x14ac:dyDescent="0.2">
      <c r="C769" s="30" t="s">
        <v>1237</v>
      </c>
      <c r="D769" s="30" t="s">
        <v>1238</v>
      </c>
      <c r="E769" s="30"/>
      <c r="F769" s="45">
        <v>1299</v>
      </c>
      <c r="G769" s="91"/>
      <c r="H769" s="30">
        <f t="shared" si="24"/>
        <v>0</v>
      </c>
    </row>
    <row r="770" spans="2:9" s="1" customFormat="1" ht="54.95" customHeight="1" outlineLevel="3" x14ac:dyDescent="0.2">
      <c r="C770" s="30" t="s">
        <v>1239</v>
      </c>
      <c r="D770" s="30" t="s">
        <v>1240</v>
      </c>
      <c r="E770" s="30"/>
      <c r="F770" s="45">
        <v>1299</v>
      </c>
      <c r="G770" s="91"/>
      <c r="H770" s="30">
        <f t="shared" si="24"/>
        <v>0</v>
      </c>
    </row>
    <row r="771" spans="2:9" s="1" customFormat="1" ht="54.95" customHeight="1" outlineLevel="3" x14ac:dyDescent="0.2">
      <c r="C771" s="30" t="s">
        <v>1241</v>
      </c>
      <c r="D771" s="30" t="s">
        <v>1242</v>
      </c>
      <c r="E771" s="30"/>
      <c r="F771" s="45">
        <v>1299</v>
      </c>
      <c r="G771" s="91"/>
      <c r="H771" s="30">
        <f t="shared" si="24"/>
        <v>0</v>
      </c>
    </row>
    <row r="772" spans="2:9" s="1" customFormat="1" ht="54.95" customHeight="1" outlineLevel="3" x14ac:dyDescent="0.2">
      <c r="C772" s="30" t="s">
        <v>1243</v>
      </c>
      <c r="D772" s="30" t="s">
        <v>1244</v>
      </c>
      <c r="E772" s="30"/>
      <c r="F772" s="45">
        <v>1299</v>
      </c>
      <c r="G772" s="91"/>
      <c r="H772" s="30">
        <f t="shared" si="24"/>
        <v>0</v>
      </c>
    </row>
    <row r="773" spans="2:9" s="1" customFormat="1" ht="54.95" customHeight="1" outlineLevel="3" x14ac:dyDescent="0.2">
      <c r="C773" s="30" t="s">
        <v>1245</v>
      </c>
      <c r="D773" s="30" t="s">
        <v>1246</v>
      </c>
      <c r="E773" s="30"/>
      <c r="F773" s="45">
        <v>1299</v>
      </c>
      <c r="G773" s="91"/>
      <c r="H773" s="30">
        <f t="shared" si="24"/>
        <v>0</v>
      </c>
    </row>
    <row r="774" spans="2:9" s="1" customFormat="1" ht="54.95" customHeight="1" outlineLevel="3" x14ac:dyDescent="0.2">
      <c r="C774" s="30" t="s">
        <v>1247</v>
      </c>
      <c r="D774" s="30" t="s">
        <v>1248</v>
      </c>
      <c r="E774" s="30"/>
      <c r="F774" s="45">
        <v>1299</v>
      </c>
      <c r="G774" s="91"/>
      <c r="H774" s="30">
        <f t="shared" si="24"/>
        <v>0</v>
      </c>
    </row>
    <row r="775" spans="2:9" s="1" customFormat="1" ht="54.95" customHeight="1" outlineLevel="3" x14ac:dyDescent="0.2">
      <c r="C775" s="30" t="s">
        <v>1249</v>
      </c>
      <c r="D775" s="30" t="s">
        <v>1250</v>
      </c>
      <c r="E775" s="30"/>
      <c r="F775" s="45">
        <v>1299</v>
      </c>
      <c r="G775" s="91"/>
      <c r="H775" s="30">
        <f t="shared" si="24"/>
        <v>0</v>
      </c>
    </row>
    <row r="776" spans="2:9" ht="12.75" outlineLevel="2" x14ac:dyDescent="0.2">
      <c r="B776" s="57"/>
      <c r="C776" s="58"/>
      <c r="D776" s="59" t="s">
        <v>732</v>
      </c>
      <c r="E776" s="60"/>
      <c r="F776" s="61"/>
      <c r="G776" s="92"/>
      <c r="H776" s="62"/>
      <c r="I776" s="57"/>
    </row>
    <row r="777" spans="2:9" s="1" customFormat="1" ht="54.95" customHeight="1" outlineLevel="3" x14ac:dyDescent="0.2">
      <c r="C777" s="30" t="s">
        <v>1251</v>
      </c>
      <c r="D777" s="30" t="s">
        <v>1252</v>
      </c>
      <c r="E777" s="30"/>
      <c r="F777" s="45">
        <v>2900</v>
      </c>
      <c r="G777" s="91"/>
      <c r="H777" s="30">
        <f t="shared" ref="H777:H806" si="25">G777*F777</f>
        <v>0</v>
      </c>
    </row>
    <row r="778" spans="2:9" s="1" customFormat="1" ht="54.95" customHeight="1" outlineLevel="3" x14ac:dyDescent="0.2">
      <c r="C778" s="30" t="s">
        <v>1253</v>
      </c>
      <c r="D778" s="30" t="s">
        <v>1254</v>
      </c>
      <c r="E778" s="30"/>
      <c r="F778" s="45">
        <v>2900</v>
      </c>
      <c r="G778" s="91"/>
      <c r="H778" s="30">
        <f t="shared" si="25"/>
        <v>0</v>
      </c>
    </row>
    <row r="779" spans="2:9" s="1" customFormat="1" ht="54.95" customHeight="1" outlineLevel="3" x14ac:dyDescent="0.2">
      <c r="C779" s="30" t="s">
        <v>1255</v>
      </c>
      <c r="D779" s="30" t="s">
        <v>1256</v>
      </c>
      <c r="E779" s="30"/>
      <c r="F779" s="45">
        <v>2900</v>
      </c>
      <c r="G779" s="91"/>
      <c r="H779" s="30">
        <f t="shared" si="25"/>
        <v>0</v>
      </c>
    </row>
    <row r="780" spans="2:9" s="1" customFormat="1" ht="54.95" customHeight="1" outlineLevel="3" x14ac:dyDescent="0.2">
      <c r="C780" s="30" t="s">
        <v>1257</v>
      </c>
      <c r="D780" s="30" t="s">
        <v>1258</v>
      </c>
      <c r="E780" s="30"/>
      <c r="F780" s="45">
        <v>2900</v>
      </c>
      <c r="G780" s="91"/>
      <c r="H780" s="30">
        <f t="shared" si="25"/>
        <v>0</v>
      </c>
    </row>
    <row r="781" spans="2:9" s="1" customFormat="1" ht="54.95" customHeight="1" outlineLevel="3" x14ac:dyDescent="0.2">
      <c r="C781" s="30" t="s">
        <v>1259</v>
      </c>
      <c r="D781" s="30" t="s">
        <v>1260</v>
      </c>
      <c r="E781" s="30"/>
      <c r="F781" s="45">
        <v>2900</v>
      </c>
      <c r="G781" s="91"/>
      <c r="H781" s="30">
        <f t="shared" si="25"/>
        <v>0</v>
      </c>
    </row>
    <row r="782" spans="2:9" s="1" customFormat="1" ht="54.95" customHeight="1" outlineLevel="3" x14ac:dyDescent="0.2">
      <c r="C782" s="30" t="s">
        <v>1261</v>
      </c>
      <c r="D782" s="30" t="s">
        <v>1262</v>
      </c>
      <c r="E782" s="30"/>
      <c r="F782" s="45">
        <v>2900</v>
      </c>
      <c r="G782" s="91"/>
      <c r="H782" s="30">
        <f t="shared" si="25"/>
        <v>0</v>
      </c>
    </row>
    <row r="783" spans="2:9" s="1" customFormat="1" ht="54.95" customHeight="1" outlineLevel="3" x14ac:dyDescent="0.2">
      <c r="C783" s="30" t="s">
        <v>1263</v>
      </c>
      <c r="D783" s="30" t="s">
        <v>1264</v>
      </c>
      <c r="E783" s="30"/>
      <c r="F783" s="45">
        <v>2900</v>
      </c>
      <c r="G783" s="91"/>
      <c r="H783" s="30">
        <f t="shared" si="25"/>
        <v>0</v>
      </c>
    </row>
    <row r="784" spans="2:9" s="1" customFormat="1" ht="54.95" customHeight="1" outlineLevel="3" x14ac:dyDescent="0.2">
      <c r="C784" s="30" t="s">
        <v>1265</v>
      </c>
      <c r="D784" s="30" t="s">
        <v>1266</v>
      </c>
      <c r="E784" s="30"/>
      <c r="F784" s="45">
        <v>2900</v>
      </c>
      <c r="G784" s="91"/>
      <c r="H784" s="30">
        <f t="shared" si="25"/>
        <v>0</v>
      </c>
    </row>
    <row r="785" spans="3:8" s="1" customFormat="1" ht="54.95" customHeight="1" outlineLevel="3" x14ac:dyDescent="0.2">
      <c r="C785" s="30" t="s">
        <v>1267</v>
      </c>
      <c r="D785" s="30" t="s">
        <v>1268</v>
      </c>
      <c r="E785" s="30"/>
      <c r="F785" s="45">
        <v>2900</v>
      </c>
      <c r="G785" s="91"/>
      <c r="H785" s="30">
        <f t="shared" si="25"/>
        <v>0</v>
      </c>
    </row>
    <row r="786" spans="3:8" s="1" customFormat="1" ht="54.95" customHeight="1" outlineLevel="3" x14ac:dyDescent="0.2">
      <c r="C786" s="30" t="s">
        <v>1269</v>
      </c>
      <c r="D786" s="30" t="s">
        <v>1270</v>
      </c>
      <c r="E786" s="30"/>
      <c r="F786" s="45">
        <v>2900</v>
      </c>
      <c r="G786" s="91"/>
      <c r="H786" s="30">
        <f t="shared" si="25"/>
        <v>0</v>
      </c>
    </row>
    <row r="787" spans="3:8" s="1" customFormat="1" ht="54.95" customHeight="1" outlineLevel="3" x14ac:dyDescent="0.2">
      <c r="C787" s="30" t="s">
        <v>1271</v>
      </c>
      <c r="D787" s="30" t="s">
        <v>1272</v>
      </c>
      <c r="E787" s="30"/>
      <c r="F787" s="45">
        <v>2900</v>
      </c>
      <c r="G787" s="91"/>
      <c r="H787" s="30">
        <f t="shared" si="25"/>
        <v>0</v>
      </c>
    </row>
    <row r="788" spans="3:8" s="1" customFormat="1" ht="54.95" customHeight="1" outlineLevel="3" x14ac:dyDescent="0.2">
      <c r="C788" s="30" t="s">
        <v>1273</v>
      </c>
      <c r="D788" s="30" t="s">
        <v>1274</v>
      </c>
      <c r="E788" s="30"/>
      <c r="F788" s="45">
        <v>2900</v>
      </c>
      <c r="G788" s="91"/>
      <c r="H788" s="30">
        <f t="shared" si="25"/>
        <v>0</v>
      </c>
    </row>
    <row r="789" spans="3:8" s="1" customFormat="1" ht="54.95" customHeight="1" outlineLevel="3" x14ac:dyDescent="0.2">
      <c r="C789" s="30" t="s">
        <v>1275</v>
      </c>
      <c r="D789" s="30" t="s">
        <v>1276</v>
      </c>
      <c r="E789" s="30"/>
      <c r="F789" s="45">
        <v>1299</v>
      </c>
      <c r="G789" s="91"/>
      <c r="H789" s="30">
        <f t="shared" si="25"/>
        <v>0</v>
      </c>
    </row>
    <row r="790" spans="3:8" s="1" customFormat="1" ht="54.95" customHeight="1" outlineLevel="3" x14ac:dyDescent="0.2">
      <c r="C790" s="30" t="s">
        <v>1277</v>
      </c>
      <c r="D790" s="30" t="s">
        <v>1278</v>
      </c>
      <c r="E790" s="30"/>
      <c r="F790" s="45">
        <v>1299</v>
      </c>
      <c r="G790" s="91"/>
      <c r="H790" s="30">
        <f t="shared" si="25"/>
        <v>0</v>
      </c>
    </row>
    <row r="791" spans="3:8" s="1" customFormat="1" ht="54.95" customHeight="1" outlineLevel="3" x14ac:dyDescent="0.2">
      <c r="C791" s="30" t="s">
        <v>1279</v>
      </c>
      <c r="D791" s="30" t="s">
        <v>1280</v>
      </c>
      <c r="E791" s="30"/>
      <c r="F791" s="45">
        <v>1299</v>
      </c>
      <c r="G791" s="91"/>
      <c r="H791" s="30">
        <f t="shared" si="25"/>
        <v>0</v>
      </c>
    </row>
    <row r="792" spans="3:8" s="1" customFormat="1" ht="54.95" customHeight="1" outlineLevel="3" x14ac:dyDescent="0.2">
      <c r="C792" s="30" t="s">
        <v>1281</v>
      </c>
      <c r="D792" s="30" t="s">
        <v>1282</v>
      </c>
      <c r="E792" s="30"/>
      <c r="F792" s="45">
        <v>1299</v>
      </c>
      <c r="G792" s="91"/>
      <c r="H792" s="30">
        <f t="shared" si="25"/>
        <v>0</v>
      </c>
    </row>
    <row r="793" spans="3:8" s="1" customFormat="1" ht="54.95" customHeight="1" outlineLevel="3" x14ac:dyDescent="0.2">
      <c r="C793" s="30" t="s">
        <v>1283</v>
      </c>
      <c r="D793" s="30" t="s">
        <v>1284</v>
      </c>
      <c r="E793" s="30"/>
      <c r="F793" s="45">
        <v>1299</v>
      </c>
      <c r="G793" s="91"/>
      <c r="H793" s="30">
        <f t="shared" si="25"/>
        <v>0</v>
      </c>
    </row>
    <row r="794" spans="3:8" s="1" customFormat="1" ht="54.95" customHeight="1" outlineLevel="3" x14ac:dyDescent="0.2">
      <c r="C794" s="30" t="s">
        <v>1285</v>
      </c>
      <c r="D794" s="30" t="s">
        <v>1286</v>
      </c>
      <c r="E794" s="30"/>
      <c r="F794" s="45">
        <v>1299</v>
      </c>
      <c r="G794" s="91"/>
      <c r="H794" s="30">
        <f t="shared" si="25"/>
        <v>0</v>
      </c>
    </row>
    <row r="795" spans="3:8" s="1" customFormat="1" ht="54.95" customHeight="1" outlineLevel="3" x14ac:dyDescent="0.2">
      <c r="C795" s="30" t="s">
        <v>1287</v>
      </c>
      <c r="D795" s="30" t="s">
        <v>1288</v>
      </c>
      <c r="E795" s="30"/>
      <c r="F795" s="45">
        <v>1299</v>
      </c>
      <c r="G795" s="91"/>
      <c r="H795" s="30">
        <f t="shared" si="25"/>
        <v>0</v>
      </c>
    </row>
    <row r="796" spans="3:8" s="1" customFormat="1" ht="54.95" customHeight="1" outlineLevel="3" x14ac:dyDescent="0.2">
      <c r="C796" s="30" t="s">
        <v>1289</v>
      </c>
      <c r="D796" s="30" t="s">
        <v>1290</v>
      </c>
      <c r="E796" s="30"/>
      <c r="F796" s="45">
        <v>1299</v>
      </c>
      <c r="G796" s="91"/>
      <c r="H796" s="30">
        <f t="shared" si="25"/>
        <v>0</v>
      </c>
    </row>
    <row r="797" spans="3:8" s="1" customFormat="1" ht="54.95" customHeight="1" outlineLevel="3" x14ac:dyDescent="0.2">
      <c r="C797" s="30" t="s">
        <v>1291</v>
      </c>
      <c r="D797" s="30" t="s">
        <v>1292</v>
      </c>
      <c r="E797" s="30"/>
      <c r="F797" s="45">
        <v>1299</v>
      </c>
      <c r="G797" s="91"/>
      <c r="H797" s="30">
        <f t="shared" si="25"/>
        <v>0</v>
      </c>
    </row>
    <row r="798" spans="3:8" s="1" customFormat="1" ht="54.95" customHeight="1" outlineLevel="3" x14ac:dyDescent="0.2">
      <c r="C798" s="30" t="s">
        <v>1293</v>
      </c>
      <c r="D798" s="30" t="s">
        <v>1294</v>
      </c>
      <c r="E798" s="30"/>
      <c r="F798" s="45">
        <v>1299</v>
      </c>
      <c r="G798" s="91"/>
      <c r="H798" s="30">
        <f t="shared" si="25"/>
        <v>0</v>
      </c>
    </row>
    <row r="799" spans="3:8" s="1" customFormat="1" ht="54.95" customHeight="1" outlineLevel="3" x14ac:dyDescent="0.2">
      <c r="C799" s="30" t="s">
        <v>1295</v>
      </c>
      <c r="D799" s="30" t="s">
        <v>1296</v>
      </c>
      <c r="E799" s="30"/>
      <c r="F799" s="45">
        <v>1299</v>
      </c>
      <c r="G799" s="91"/>
      <c r="H799" s="30">
        <f t="shared" si="25"/>
        <v>0</v>
      </c>
    </row>
    <row r="800" spans="3:8" s="1" customFormat="1" ht="54.95" customHeight="1" outlineLevel="3" x14ac:dyDescent="0.2">
      <c r="C800" s="30" t="s">
        <v>1297</v>
      </c>
      <c r="D800" s="30" t="s">
        <v>1298</v>
      </c>
      <c r="E800" s="30"/>
      <c r="F800" s="45">
        <v>1299</v>
      </c>
      <c r="G800" s="91"/>
      <c r="H800" s="30">
        <f t="shared" si="25"/>
        <v>0</v>
      </c>
    </row>
    <row r="801" spans="2:9" s="1" customFormat="1" ht="54.95" customHeight="1" outlineLevel="3" x14ac:dyDescent="0.2">
      <c r="C801" s="30" t="s">
        <v>1299</v>
      </c>
      <c r="D801" s="30" t="s">
        <v>1300</v>
      </c>
      <c r="E801" s="30"/>
      <c r="F801" s="45">
        <v>1299</v>
      </c>
      <c r="G801" s="91"/>
      <c r="H801" s="30">
        <f t="shared" si="25"/>
        <v>0</v>
      </c>
    </row>
    <row r="802" spans="2:9" s="1" customFormat="1" ht="54.95" customHeight="1" outlineLevel="3" x14ac:dyDescent="0.2">
      <c r="C802" s="30" t="s">
        <v>1301</v>
      </c>
      <c r="D802" s="30" t="s">
        <v>1302</v>
      </c>
      <c r="E802" s="30"/>
      <c r="F802" s="45">
        <v>1299</v>
      </c>
      <c r="G802" s="91"/>
      <c r="H802" s="30">
        <f t="shared" si="25"/>
        <v>0</v>
      </c>
    </row>
    <row r="803" spans="2:9" s="1" customFormat="1" ht="54.95" customHeight="1" outlineLevel="3" x14ac:dyDescent="0.2">
      <c r="C803" s="30" t="s">
        <v>1303</v>
      </c>
      <c r="D803" s="30" t="s">
        <v>1304</v>
      </c>
      <c r="E803" s="30"/>
      <c r="F803" s="45">
        <v>1299</v>
      </c>
      <c r="G803" s="91"/>
      <c r="H803" s="30">
        <f t="shared" si="25"/>
        <v>0</v>
      </c>
    </row>
    <row r="804" spans="2:9" s="1" customFormat="1" ht="54.95" customHeight="1" outlineLevel="3" x14ac:dyDescent="0.2">
      <c r="C804" s="30" t="s">
        <v>1305</v>
      </c>
      <c r="D804" s="30" t="s">
        <v>1306</v>
      </c>
      <c r="E804" s="30"/>
      <c r="F804" s="45">
        <v>1299</v>
      </c>
      <c r="G804" s="91"/>
      <c r="H804" s="30">
        <f t="shared" si="25"/>
        <v>0</v>
      </c>
    </row>
    <row r="805" spans="2:9" s="1" customFormat="1" ht="54.95" customHeight="1" outlineLevel="3" x14ac:dyDescent="0.2">
      <c r="C805" s="30" t="s">
        <v>1307</v>
      </c>
      <c r="D805" s="30" t="s">
        <v>1308</v>
      </c>
      <c r="E805" s="30"/>
      <c r="F805" s="45">
        <v>1299</v>
      </c>
      <c r="G805" s="91"/>
      <c r="H805" s="30">
        <f t="shared" si="25"/>
        <v>0</v>
      </c>
    </row>
    <row r="806" spans="2:9" s="1" customFormat="1" ht="54.95" customHeight="1" outlineLevel="3" x14ac:dyDescent="0.2">
      <c r="C806" s="30" t="s">
        <v>1309</v>
      </c>
      <c r="D806" s="30" t="s">
        <v>1310</v>
      </c>
      <c r="E806" s="30"/>
      <c r="F806" s="45">
        <v>1299</v>
      </c>
      <c r="G806" s="91"/>
      <c r="H806" s="30">
        <f t="shared" si="25"/>
        <v>0</v>
      </c>
    </row>
    <row r="807" spans="2:9" ht="12.95" customHeight="1" x14ac:dyDescent="0.2">
      <c r="B807" s="16"/>
      <c r="C807" s="17"/>
      <c r="D807" s="18" t="s">
        <v>1311</v>
      </c>
      <c r="E807" s="19"/>
      <c r="F807" s="20"/>
      <c r="G807" s="89"/>
      <c r="H807" s="21"/>
      <c r="I807" s="16"/>
    </row>
    <row r="808" spans="2:9" ht="12.75" outlineLevel="1" x14ac:dyDescent="0.2">
      <c r="B808" s="23"/>
      <c r="C808" s="24"/>
      <c r="D808" s="25" t="s">
        <v>1312</v>
      </c>
      <c r="E808" s="26"/>
      <c r="F808" s="27"/>
      <c r="G808" s="90"/>
      <c r="H808" s="28"/>
      <c r="I808" s="23"/>
    </row>
    <row r="809" spans="2:9" s="1" customFormat="1" ht="54.95" customHeight="1" outlineLevel="2" x14ac:dyDescent="0.2">
      <c r="C809" s="30" t="s">
        <v>1313</v>
      </c>
      <c r="D809" s="30" t="s">
        <v>1314</v>
      </c>
      <c r="E809" s="30"/>
      <c r="F809" s="31">
        <v>799</v>
      </c>
      <c r="G809" s="91"/>
      <c r="H809" s="30">
        <f>G809*F809</f>
        <v>0</v>
      </c>
    </row>
    <row r="810" spans="2:9" ht="12.75" outlineLevel="1" x14ac:dyDescent="0.2">
      <c r="B810" s="23"/>
      <c r="C810" s="24"/>
      <c r="D810" s="25" t="s">
        <v>1315</v>
      </c>
      <c r="E810" s="26"/>
      <c r="F810" s="27"/>
      <c r="G810" s="90"/>
      <c r="H810" s="28"/>
      <c r="I810" s="23"/>
    </row>
    <row r="811" spans="2:9" s="1" customFormat="1" ht="54.95" customHeight="1" outlineLevel="2" x14ac:dyDescent="0.2">
      <c r="C811" s="30" t="s">
        <v>1316</v>
      </c>
      <c r="D811" s="30" t="s">
        <v>1317</v>
      </c>
      <c r="E811" s="30"/>
      <c r="F811" s="45">
        <v>1699</v>
      </c>
      <c r="G811" s="91"/>
      <c r="H811" s="30">
        <f>G811*F811</f>
        <v>0</v>
      </c>
    </row>
    <row r="812" spans="2:9" s="1" customFormat="1" ht="54.95" customHeight="1" outlineLevel="2" x14ac:dyDescent="0.2">
      <c r="C812" s="30" t="s">
        <v>1318</v>
      </c>
      <c r="D812" s="30" t="s">
        <v>1319</v>
      </c>
      <c r="E812" s="30"/>
      <c r="F812" s="31">
        <v>899</v>
      </c>
      <c r="G812" s="91"/>
      <c r="H812" s="30">
        <f>G812*F812</f>
        <v>0</v>
      </c>
    </row>
    <row r="813" spans="2:9" ht="12.75" outlineLevel="1" x14ac:dyDescent="0.2">
      <c r="B813" s="23"/>
      <c r="C813" s="24"/>
      <c r="D813" s="25" t="s">
        <v>1311</v>
      </c>
      <c r="E813" s="26"/>
      <c r="F813" s="27"/>
      <c r="G813" s="90"/>
      <c r="H813" s="28"/>
      <c r="I813" s="23"/>
    </row>
    <row r="814" spans="2:9" s="1" customFormat="1" ht="54.95" customHeight="1" outlineLevel="2" x14ac:dyDescent="0.2">
      <c r="C814" s="30" t="s">
        <v>1320</v>
      </c>
      <c r="D814" s="30" t="s">
        <v>1321</v>
      </c>
      <c r="E814" s="30"/>
      <c r="F814" s="31">
        <v>499</v>
      </c>
      <c r="G814" s="91"/>
      <c r="H814" s="30">
        <f t="shared" ref="H814:H826" si="26">G814*F814</f>
        <v>0</v>
      </c>
    </row>
    <row r="815" spans="2:9" s="1" customFormat="1" ht="54.95" customHeight="1" outlineLevel="2" x14ac:dyDescent="0.2">
      <c r="C815" s="30" t="s">
        <v>1322</v>
      </c>
      <c r="D815" s="30" t="s">
        <v>1323</v>
      </c>
      <c r="E815" s="30"/>
      <c r="F815" s="31">
        <v>499</v>
      </c>
      <c r="G815" s="91"/>
      <c r="H815" s="30">
        <f t="shared" si="26"/>
        <v>0</v>
      </c>
    </row>
    <row r="816" spans="2:9" s="1" customFormat="1" ht="54.95" customHeight="1" outlineLevel="2" x14ac:dyDescent="0.2">
      <c r="C816" s="46">
        <v>6230</v>
      </c>
      <c r="D816" s="30" t="s">
        <v>1324</v>
      </c>
      <c r="E816" s="30"/>
      <c r="F816" s="45">
        <v>14990</v>
      </c>
      <c r="G816" s="91"/>
      <c r="H816" s="30">
        <f t="shared" si="26"/>
        <v>0</v>
      </c>
    </row>
    <row r="817" spans="2:9" s="1" customFormat="1" ht="54.95" customHeight="1" outlineLevel="2" x14ac:dyDescent="0.2">
      <c r="C817" s="30" t="s">
        <v>1325</v>
      </c>
      <c r="D817" s="30" t="s">
        <v>1326</v>
      </c>
      <c r="E817" s="30"/>
      <c r="F817" s="45">
        <v>2490</v>
      </c>
      <c r="G817" s="91"/>
      <c r="H817" s="30">
        <f t="shared" si="26"/>
        <v>0</v>
      </c>
    </row>
    <row r="818" spans="2:9" s="1" customFormat="1" ht="54.95" customHeight="1" outlineLevel="2" x14ac:dyDescent="0.2">
      <c r="C818" s="30" t="s">
        <v>1327</v>
      </c>
      <c r="D818" s="30" t="s">
        <v>1328</v>
      </c>
      <c r="E818" s="30"/>
      <c r="F818" s="45">
        <v>3990</v>
      </c>
      <c r="G818" s="91"/>
      <c r="H818" s="30">
        <f t="shared" si="26"/>
        <v>0</v>
      </c>
    </row>
    <row r="819" spans="2:9" s="1" customFormat="1" ht="54.95" customHeight="1" outlineLevel="2" x14ac:dyDescent="0.2">
      <c r="C819" s="30" t="s">
        <v>1329</v>
      </c>
      <c r="D819" s="30" t="s">
        <v>1330</v>
      </c>
      <c r="E819" s="30"/>
      <c r="F819" s="45">
        <v>4490</v>
      </c>
      <c r="G819" s="91"/>
      <c r="H819" s="30">
        <f t="shared" si="26"/>
        <v>0</v>
      </c>
    </row>
    <row r="820" spans="2:9" s="1" customFormat="1" ht="54.95" customHeight="1" outlineLevel="2" x14ac:dyDescent="0.2">
      <c r="C820" s="30" t="s">
        <v>1331</v>
      </c>
      <c r="D820" s="30" t="s">
        <v>1332</v>
      </c>
      <c r="E820" s="30"/>
      <c r="F820" s="45">
        <v>5490</v>
      </c>
      <c r="G820" s="91"/>
      <c r="H820" s="30">
        <f t="shared" si="26"/>
        <v>0</v>
      </c>
    </row>
    <row r="821" spans="2:9" s="1" customFormat="1" ht="54.95" customHeight="1" outlineLevel="2" x14ac:dyDescent="0.2">
      <c r="C821" s="30" t="s">
        <v>1333</v>
      </c>
      <c r="D821" s="30" t="s">
        <v>1334</v>
      </c>
      <c r="E821" s="30"/>
      <c r="F821" s="31">
        <v>999</v>
      </c>
      <c r="G821" s="91"/>
      <c r="H821" s="30">
        <f t="shared" si="26"/>
        <v>0</v>
      </c>
    </row>
    <row r="822" spans="2:9" s="1" customFormat="1" ht="54.95" customHeight="1" outlineLevel="2" x14ac:dyDescent="0.2">
      <c r="C822" s="30" t="s">
        <v>1335</v>
      </c>
      <c r="D822" s="30" t="s">
        <v>1336</v>
      </c>
      <c r="E822" s="30"/>
      <c r="F822" s="45">
        <v>3990</v>
      </c>
      <c r="G822" s="91"/>
      <c r="H822" s="30">
        <f t="shared" si="26"/>
        <v>0</v>
      </c>
    </row>
    <row r="823" spans="2:9" s="1" customFormat="1" ht="54.95" customHeight="1" outlineLevel="2" x14ac:dyDescent="0.2">
      <c r="C823" s="30" t="s">
        <v>1337</v>
      </c>
      <c r="D823" s="30" t="s">
        <v>1338</v>
      </c>
      <c r="E823" s="30"/>
      <c r="F823" s="45">
        <v>3990</v>
      </c>
      <c r="G823" s="91"/>
      <c r="H823" s="30">
        <f t="shared" si="26"/>
        <v>0</v>
      </c>
    </row>
    <row r="824" spans="2:9" s="1" customFormat="1" ht="54.95" customHeight="1" outlineLevel="2" x14ac:dyDescent="0.2">
      <c r="C824" s="30" t="s">
        <v>1339</v>
      </c>
      <c r="D824" s="30" t="s">
        <v>1340</v>
      </c>
      <c r="E824" s="30"/>
      <c r="F824" s="45">
        <v>1990</v>
      </c>
      <c r="G824" s="91"/>
      <c r="H824" s="30">
        <f t="shared" si="26"/>
        <v>0</v>
      </c>
    </row>
    <row r="825" spans="2:9" s="1" customFormat="1" ht="54.95" customHeight="1" outlineLevel="2" x14ac:dyDescent="0.2">
      <c r="C825" s="30" t="s">
        <v>1341</v>
      </c>
      <c r="D825" s="30" t="s">
        <v>1342</v>
      </c>
      <c r="E825" s="30"/>
      <c r="F825" s="45">
        <v>1990</v>
      </c>
      <c r="G825" s="91"/>
      <c r="H825" s="30">
        <f t="shared" si="26"/>
        <v>0</v>
      </c>
    </row>
    <row r="826" spans="2:9" s="1" customFormat="1" ht="54.95" customHeight="1" outlineLevel="2" x14ac:dyDescent="0.2">
      <c r="C826" s="30" t="s">
        <v>1343</v>
      </c>
      <c r="D826" s="30" t="s">
        <v>1344</v>
      </c>
      <c r="E826" s="30"/>
      <c r="F826" s="31">
        <v>999</v>
      </c>
      <c r="G826" s="91"/>
      <c r="H826" s="30">
        <f t="shared" si="26"/>
        <v>0</v>
      </c>
    </row>
    <row r="827" spans="2:9" ht="12.95" customHeight="1" x14ac:dyDescent="0.2">
      <c r="B827" s="16"/>
      <c r="C827" s="17"/>
      <c r="D827" s="18" t="s">
        <v>1345</v>
      </c>
      <c r="E827" s="19"/>
      <c r="F827" s="20"/>
      <c r="G827" s="89"/>
      <c r="H827" s="21"/>
      <c r="I827" s="16"/>
    </row>
    <row r="828" spans="2:9" s="1" customFormat="1" ht="54.95" customHeight="1" outlineLevel="1" x14ac:dyDescent="0.2">
      <c r="C828" s="119">
        <v>2</v>
      </c>
      <c r="D828" s="95" t="s">
        <v>1346</v>
      </c>
      <c r="E828" s="95"/>
      <c r="F828" s="95"/>
      <c r="G828" s="97"/>
      <c r="H828" s="95">
        <f>G828*F828</f>
        <v>0</v>
      </c>
    </row>
    <row r="829" spans="2:9" s="1" customFormat="1" ht="54.95" customHeight="1" outlineLevel="1" x14ac:dyDescent="0.2">
      <c r="C829" s="119">
        <v>3</v>
      </c>
      <c r="D829" s="95" t="s">
        <v>1347</v>
      </c>
      <c r="E829" s="95"/>
      <c r="F829" s="95"/>
      <c r="G829" s="97"/>
      <c r="H829" s="95">
        <f>G829*F829</f>
        <v>0</v>
      </c>
    </row>
    <row r="830" spans="2:9" ht="12.95" customHeight="1" x14ac:dyDescent="0.2">
      <c r="B830" s="16"/>
      <c r="C830" s="17"/>
      <c r="D830" s="18" t="s">
        <v>1348</v>
      </c>
      <c r="E830" s="19"/>
      <c r="F830" s="20"/>
      <c r="G830" s="89"/>
      <c r="H830" s="21"/>
      <c r="I830" s="16"/>
    </row>
    <row r="831" spans="2:9" s="1" customFormat="1" ht="11.1" customHeight="1" outlineLevel="1" x14ac:dyDescent="0.2">
      <c r="C831" s="30" t="s">
        <v>1349</v>
      </c>
      <c r="D831" s="30" t="s">
        <v>1350</v>
      </c>
      <c r="E831" s="30"/>
      <c r="F831" s="45">
        <v>690000</v>
      </c>
      <c r="G831" s="91"/>
      <c r="H831" s="30">
        <f>G831*F831</f>
        <v>0</v>
      </c>
    </row>
    <row r="832" spans="2:9" ht="12.95" customHeight="1" x14ac:dyDescent="0.2">
      <c r="B832" s="16"/>
      <c r="C832" s="17"/>
      <c r="D832" s="18" t="s">
        <v>1351</v>
      </c>
      <c r="E832" s="19"/>
      <c r="F832" s="20"/>
      <c r="G832" s="89"/>
      <c r="H832" s="21"/>
      <c r="I832" s="16"/>
    </row>
    <row r="833" spans="2:9" ht="12.75" outlineLevel="1" x14ac:dyDescent="0.2">
      <c r="B833" s="23"/>
      <c r="C833" s="24"/>
      <c r="D833" s="25" t="s">
        <v>1352</v>
      </c>
      <c r="E833" s="26"/>
      <c r="F833" s="27"/>
      <c r="G833" s="90"/>
      <c r="H833" s="28"/>
      <c r="I833" s="23"/>
    </row>
    <row r="834" spans="2:9" s="1" customFormat="1" ht="54.95" customHeight="1" outlineLevel="2" x14ac:dyDescent="0.2">
      <c r="C834" s="50">
        <v>4223</v>
      </c>
      <c r="D834" s="30" t="s">
        <v>1353</v>
      </c>
      <c r="E834" s="30"/>
      <c r="F834" s="45">
        <v>2899</v>
      </c>
      <c r="G834" s="91"/>
      <c r="H834" s="30">
        <f t="shared" ref="H834:H842" si="27">G834*F834</f>
        <v>0</v>
      </c>
    </row>
    <row r="835" spans="2:9" s="1" customFormat="1" ht="54.95" customHeight="1" outlineLevel="2" x14ac:dyDescent="0.2">
      <c r="C835" s="95" t="s">
        <v>1354</v>
      </c>
      <c r="D835" s="95" t="s">
        <v>1355</v>
      </c>
      <c r="E835" s="95"/>
      <c r="F835" s="99">
        <v>4700</v>
      </c>
      <c r="G835" s="97"/>
      <c r="H835" s="95">
        <f t="shared" si="27"/>
        <v>0</v>
      </c>
    </row>
    <row r="836" spans="2:9" s="1" customFormat="1" ht="54.95" customHeight="1" outlineLevel="2" x14ac:dyDescent="0.2">
      <c r="C836" s="100">
        <v>4242</v>
      </c>
      <c r="D836" s="95" t="s">
        <v>1356</v>
      </c>
      <c r="E836" s="95"/>
      <c r="F836" s="99">
        <v>4000</v>
      </c>
      <c r="G836" s="97"/>
      <c r="H836" s="95">
        <f t="shared" si="27"/>
        <v>0</v>
      </c>
    </row>
    <row r="837" spans="2:9" s="1" customFormat="1" ht="54.95" customHeight="1" outlineLevel="2" x14ac:dyDescent="0.2">
      <c r="C837" s="100">
        <v>4241</v>
      </c>
      <c r="D837" s="95" t="s">
        <v>1357</v>
      </c>
      <c r="E837" s="95"/>
      <c r="F837" s="99">
        <v>4000</v>
      </c>
      <c r="G837" s="97"/>
      <c r="H837" s="95">
        <f t="shared" si="27"/>
        <v>0</v>
      </c>
    </row>
    <row r="838" spans="2:9" s="1" customFormat="1" ht="54.95" customHeight="1" outlineLevel="2" x14ac:dyDescent="0.2">
      <c r="C838" s="100">
        <v>4215</v>
      </c>
      <c r="D838" s="95" t="s">
        <v>1358</v>
      </c>
      <c r="E838" s="95"/>
      <c r="F838" s="99">
        <v>2399</v>
      </c>
      <c r="G838" s="97"/>
      <c r="H838" s="95">
        <f t="shared" si="27"/>
        <v>0</v>
      </c>
    </row>
    <row r="839" spans="2:9" s="1" customFormat="1" ht="54.95" customHeight="1" outlineLevel="2" x14ac:dyDescent="0.2">
      <c r="C839" s="41">
        <v>300800</v>
      </c>
      <c r="D839" s="30" t="s">
        <v>1359</v>
      </c>
      <c r="E839" s="30"/>
      <c r="F839" s="45">
        <v>7900</v>
      </c>
      <c r="G839" s="91"/>
      <c r="H839" s="30">
        <f t="shared" si="27"/>
        <v>0</v>
      </c>
    </row>
    <row r="840" spans="2:9" s="1" customFormat="1" ht="54.95" customHeight="1" outlineLevel="2" x14ac:dyDescent="0.2">
      <c r="C840" s="100">
        <v>5326</v>
      </c>
      <c r="D840" s="95" t="s">
        <v>1360</v>
      </c>
      <c r="E840" s="95"/>
      <c r="F840" s="99">
        <v>1900</v>
      </c>
      <c r="G840" s="97"/>
      <c r="H840" s="95">
        <f t="shared" si="27"/>
        <v>0</v>
      </c>
    </row>
    <row r="841" spans="2:9" s="1" customFormat="1" ht="54.95" customHeight="1" outlineLevel="2" x14ac:dyDescent="0.2">
      <c r="C841" s="50">
        <v>221001</v>
      </c>
      <c r="D841" s="30" t="s">
        <v>1361</v>
      </c>
      <c r="E841" s="30"/>
      <c r="F841" s="45">
        <v>6900</v>
      </c>
      <c r="G841" s="91"/>
      <c r="H841" s="30">
        <f t="shared" si="27"/>
        <v>0</v>
      </c>
    </row>
    <row r="842" spans="2:9" s="1" customFormat="1" ht="54.95" customHeight="1" outlineLevel="2" x14ac:dyDescent="0.2">
      <c r="C842" s="50">
        <v>220901</v>
      </c>
      <c r="D842" s="30" t="s">
        <v>1362</v>
      </c>
      <c r="E842" s="30"/>
      <c r="F842" s="45">
        <v>6900</v>
      </c>
      <c r="G842" s="91"/>
      <c r="H842" s="30">
        <f t="shared" si="27"/>
        <v>0</v>
      </c>
    </row>
    <row r="843" spans="2:9" ht="12.75" outlineLevel="1" x14ac:dyDescent="0.2">
      <c r="B843" s="23"/>
      <c r="C843" s="24"/>
      <c r="D843" s="25" t="s">
        <v>1363</v>
      </c>
      <c r="E843" s="26"/>
      <c r="F843" s="27"/>
      <c r="G843" s="90"/>
      <c r="H843" s="28"/>
      <c r="I843" s="23"/>
    </row>
    <row r="844" spans="2:9" s="1" customFormat="1" ht="54.95" customHeight="1" outlineLevel="2" x14ac:dyDescent="0.2">
      <c r="C844" s="41">
        <v>4900501</v>
      </c>
      <c r="D844" s="30" t="s">
        <v>1364</v>
      </c>
      <c r="E844" s="30"/>
      <c r="F844" s="45">
        <v>49990</v>
      </c>
      <c r="G844" s="91"/>
      <c r="H844" s="30">
        <f t="shared" ref="H844:H864" si="28">G844*F844</f>
        <v>0</v>
      </c>
    </row>
    <row r="845" spans="2:9" s="1" customFormat="1" ht="54.95" customHeight="1" outlineLevel="2" x14ac:dyDescent="0.2">
      <c r="C845" s="41">
        <v>4900401</v>
      </c>
      <c r="D845" s="30" t="s">
        <v>1365</v>
      </c>
      <c r="E845" s="30"/>
      <c r="F845" s="45">
        <v>44990</v>
      </c>
      <c r="G845" s="91"/>
      <c r="H845" s="30">
        <f t="shared" si="28"/>
        <v>0</v>
      </c>
    </row>
    <row r="846" spans="2:9" s="1" customFormat="1" ht="54.95" customHeight="1" outlineLevel="2" x14ac:dyDescent="0.2">
      <c r="C846" s="30" t="s">
        <v>1366</v>
      </c>
      <c r="D846" s="30" t="s">
        <v>1367</v>
      </c>
      <c r="E846" s="30"/>
      <c r="F846" s="45">
        <v>17990</v>
      </c>
      <c r="G846" s="91"/>
      <c r="H846" s="30">
        <f t="shared" si="28"/>
        <v>0</v>
      </c>
    </row>
    <row r="847" spans="2:9" s="1" customFormat="1" ht="54.95" customHeight="1" outlineLevel="2" x14ac:dyDescent="0.2">
      <c r="C847" s="30" t="s">
        <v>1368</v>
      </c>
      <c r="D847" s="30" t="s">
        <v>1369</v>
      </c>
      <c r="E847" s="30"/>
      <c r="F847" s="45">
        <v>19990</v>
      </c>
      <c r="G847" s="91"/>
      <c r="H847" s="30">
        <f t="shared" si="28"/>
        <v>0</v>
      </c>
    </row>
    <row r="848" spans="2:9" s="1" customFormat="1" ht="54.95" customHeight="1" outlineLevel="2" x14ac:dyDescent="0.2">
      <c r="C848" s="30" t="s">
        <v>1370</v>
      </c>
      <c r="D848" s="30" t="s">
        <v>1371</v>
      </c>
      <c r="E848" s="30"/>
      <c r="F848" s="45">
        <v>8299</v>
      </c>
      <c r="G848" s="91"/>
      <c r="H848" s="30">
        <f t="shared" si="28"/>
        <v>0</v>
      </c>
    </row>
    <row r="849" spans="3:8" s="1" customFormat="1" ht="54.95" customHeight="1" outlineLevel="2" x14ac:dyDescent="0.2">
      <c r="C849" s="30" t="s">
        <v>1372</v>
      </c>
      <c r="D849" s="30" t="s">
        <v>1373</v>
      </c>
      <c r="E849" s="30"/>
      <c r="F849" s="45">
        <v>9499</v>
      </c>
      <c r="G849" s="91"/>
      <c r="H849" s="30">
        <f t="shared" si="28"/>
        <v>0</v>
      </c>
    </row>
    <row r="850" spans="3:8" s="1" customFormat="1" ht="54.95" customHeight="1" outlineLevel="2" x14ac:dyDescent="0.2">
      <c r="C850" s="30" t="s">
        <v>1374</v>
      </c>
      <c r="D850" s="30" t="s">
        <v>1375</v>
      </c>
      <c r="E850" s="30"/>
      <c r="F850" s="45">
        <v>11599</v>
      </c>
      <c r="G850" s="91"/>
      <c r="H850" s="30">
        <f t="shared" si="28"/>
        <v>0</v>
      </c>
    </row>
    <row r="851" spans="3:8" s="1" customFormat="1" ht="54.95" customHeight="1" outlineLevel="2" x14ac:dyDescent="0.2">
      <c r="C851" s="30" t="s">
        <v>1376</v>
      </c>
      <c r="D851" s="30" t="s">
        <v>1377</v>
      </c>
      <c r="E851" s="30"/>
      <c r="F851" s="45">
        <v>11200</v>
      </c>
      <c r="G851" s="91"/>
      <c r="H851" s="30">
        <f t="shared" si="28"/>
        <v>0</v>
      </c>
    </row>
    <row r="852" spans="3:8" s="1" customFormat="1" ht="54.95" customHeight="1" outlineLevel="2" x14ac:dyDescent="0.2">
      <c r="C852" s="30" t="s">
        <v>1378</v>
      </c>
      <c r="D852" s="30" t="s">
        <v>1379</v>
      </c>
      <c r="E852" s="30"/>
      <c r="F852" s="45">
        <v>22000</v>
      </c>
      <c r="G852" s="91"/>
      <c r="H852" s="30">
        <f t="shared" si="28"/>
        <v>0</v>
      </c>
    </row>
    <row r="853" spans="3:8" s="1" customFormat="1" ht="54.95" customHeight="1" outlineLevel="2" x14ac:dyDescent="0.2">
      <c r="C853" s="30" t="s">
        <v>1380</v>
      </c>
      <c r="D853" s="30" t="s">
        <v>1381</v>
      </c>
      <c r="E853" s="30"/>
      <c r="F853" s="45">
        <v>22000</v>
      </c>
      <c r="G853" s="91"/>
      <c r="H853" s="30">
        <f t="shared" si="28"/>
        <v>0</v>
      </c>
    </row>
    <row r="854" spans="3:8" s="1" customFormat="1" ht="54.95" customHeight="1" outlineLevel="2" x14ac:dyDescent="0.2">
      <c r="C854" s="30" t="s">
        <v>1382</v>
      </c>
      <c r="D854" s="30" t="s">
        <v>1383</v>
      </c>
      <c r="E854" s="30"/>
      <c r="F854" s="45">
        <v>22000</v>
      </c>
      <c r="G854" s="91"/>
      <c r="H854" s="30">
        <f t="shared" si="28"/>
        <v>0</v>
      </c>
    </row>
    <row r="855" spans="3:8" s="1" customFormat="1" ht="54.95" customHeight="1" outlineLevel="2" x14ac:dyDescent="0.2">
      <c r="C855" s="30" t="s">
        <v>1384</v>
      </c>
      <c r="D855" s="30" t="s">
        <v>1385</v>
      </c>
      <c r="E855" s="30"/>
      <c r="F855" s="45">
        <v>10900</v>
      </c>
      <c r="G855" s="91"/>
      <c r="H855" s="30">
        <f t="shared" si="28"/>
        <v>0</v>
      </c>
    </row>
    <row r="856" spans="3:8" s="1" customFormat="1" ht="54.95" customHeight="1" outlineLevel="2" x14ac:dyDescent="0.2">
      <c r="C856" s="30" t="s">
        <v>1386</v>
      </c>
      <c r="D856" s="30" t="s">
        <v>1387</v>
      </c>
      <c r="E856" s="30"/>
      <c r="F856" s="45">
        <v>16500</v>
      </c>
      <c r="G856" s="91"/>
      <c r="H856" s="30">
        <f t="shared" si="28"/>
        <v>0</v>
      </c>
    </row>
    <row r="857" spans="3:8" s="1" customFormat="1" ht="54.95" customHeight="1" outlineLevel="2" x14ac:dyDescent="0.2">
      <c r="C857" s="30" t="s">
        <v>1388</v>
      </c>
      <c r="D857" s="30" t="s">
        <v>1389</v>
      </c>
      <c r="E857" s="30"/>
      <c r="F857" s="45">
        <v>14900</v>
      </c>
      <c r="G857" s="91"/>
      <c r="H857" s="30">
        <f t="shared" si="28"/>
        <v>0</v>
      </c>
    </row>
    <row r="858" spans="3:8" s="1" customFormat="1" ht="54.95" customHeight="1" outlineLevel="2" x14ac:dyDescent="0.2">
      <c r="C858" s="41">
        <v>251001</v>
      </c>
      <c r="D858" s="30" t="s">
        <v>1390</v>
      </c>
      <c r="E858" s="30"/>
      <c r="F858" s="45">
        <v>49000</v>
      </c>
      <c r="G858" s="91"/>
      <c r="H858" s="30">
        <f t="shared" si="28"/>
        <v>0</v>
      </c>
    </row>
    <row r="859" spans="3:8" s="1" customFormat="1" ht="54.95" customHeight="1" outlineLevel="2" x14ac:dyDescent="0.2">
      <c r="C859" s="41">
        <v>251201</v>
      </c>
      <c r="D859" s="30" t="s">
        <v>1391</v>
      </c>
      <c r="E859" s="30"/>
      <c r="F859" s="45">
        <v>55000</v>
      </c>
      <c r="G859" s="91"/>
      <c r="H859" s="30">
        <f t="shared" si="28"/>
        <v>0</v>
      </c>
    </row>
    <row r="860" spans="3:8" s="1" customFormat="1" ht="54.95" customHeight="1" outlineLevel="2" x14ac:dyDescent="0.2">
      <c r="C860" s="41">
        <v>251501</v>
      </c>
      <c r="D860" s="30" t="s">
        <v>1392</v>
      </c>
      <c r="E860" s="30"/>
      <c r="F860" s="45">
        <v>59000</v>
      </c>
      <c r="G860" s="91"/>
      <c r="H860" s="30">
        <f t="shared" si="28"/>
        <v>0</v>
      </c>
    </row>
    <row r="861" spans="3:8" s="1" customFormat="1" ht="54.95" customHeight="1" outlineLevel="2" x14ac:dyDescent="0.2">
      <c r="C861" s="41">
        <v>771501</v>
      </c>
      <c r="D861" s="30" t="s">
        <v>1393</v>
      </c>
      <c r="E861" s="30"/>
      <c r="F861" s="45">
        <v>69000</v>
      </c>
      <c r="G861" s="91"/>
      <c r="H861" s="30">
        <f t="shared" si="28"/>
        <v>0</v>
      </c>
    </row>
    <row r="862" spans="3:8" s="1" customFormat="1" ht="54.95" customHeight="1" outlineLevel="2" x14ac:dyDescent="0.2">
      <c r="C862" s="30" t="s">
        <v>1394</v>
      </c>
      <c r="D862" s="30" t="s">
        <v>1395</v>
      </c>
      <c r="E862" s="30"/>
      <c r="F862" s="45">
        <v>10000</v>
      </c>
      <c r="G862" s="91"/>
      <c r="H862" s="30">
        <f t="shared" si="28"/>
        <v>0</v>
      </c>
    </row>
    <row r="863" spans="3:8" s="1" customFormat="1" ht="54.95" customHeight="1" outlineLevel="2" x14ac:dyDescent="0.2">
      <c r="C863" s="30" t="s">
        <v>1396</v>
      </c>
      <c r="D863" s="30" t="s">
        <v>1397</v>
      </c>
      <c r="E863" s="30"/>
      <c r="F863" s="45">
        <v>9899</v>
      </c>
      <c r="G863" s="91"/>
      <c r="H863" s="30">
        <f t="shared" si="28"/>
        <v>0</v>
      </c>
    </row>
    <row r="864" spans="3:8" s="1" customFormat="1" ht="54.95" customHeight="1" outlineLevel="2" x14ac:dyDescent="0.2">
      <c r="C864" s="30" t="s">
        <v>1398</v>
      </c>
      <c r="D864" s="30" t="s">
        <v>1399</v>
      </c>
      <c r="E864" s="30"/>
      <c r="F864" s="45">
        <v>1999</v>
      </c>
      <c r="G864" s="91"/>
      <c r="H864" s="30">
        <f t="shared" si="28"/>
        <v>0</v>
      </c>
    </row>
    <row r="865" spans="2:9" ht="12.75" outlineLevel="1" x14ac:dyDescent="0.2">
      <c r="B865" s="23"/>
      <c r="C865" s="24"/>
      <c r="D865" s="25" t="s">
        <v>1400</v>
      </c>
      <c r="E865" s="26"/>
      <c r="F865" s="27"/>
      <c r="G865" s="90"/>
      <c r="H865" s="28"/>
      <c r="I865" s="23"/>
    </row>
    <row r="866" spans="2:9" s="1" customFormat="1" ht="54.95" customHeight="1" outlineLevel="2" x14ac:dyDescent="0.2">
      <c r="C866" s="46">
        <v>2229</v>
      </c>
      <c r="D866" s="30" t="s">
        <v>1401</v>
      </c>
      <c r="E866" s="30"/>
      <c r="F866" s="45">
        <v>22900</v>
      </c>
      <c r="G866" s="91"/>
      <c r="H866" s="30">
        <f>G866*F866</f>
        <v>0</v>
      </c>
    </row>
    <row r="867" spans="2:9" ht="12.75" outlineLevel="1" x14ac:dyDescent="0.2">
      <c r="B867" s="23"/>
      <c r="C867" s="24"/>
      <c r="D867" s="25" t="s">
        <v>1402</v>
      </c>
      <c r="E867" s="26"/>
      <c r="F867" s="27"/>
      <c r="G867" s="90"/>
      <c r="H867" s="28"/>
      <c r="I867" s="23"/>
    </row>
    <row r="868" spans="2:9" s="1" customFormat="1" ht="54.95" customHeight="1" outlineLevel="2" x14ac:dyDescent="0.2">
      <c r="C868" s="98">
        <v>4260</v>
      </c>
      <c r="D868" s="95" t="s">
        <v>1403</v>
      </c>
      <c r="E868" s="95"/>
      <c r="F868" s="99">
        <v>7990</v>
      </c>
      <c r="G868" s="97"/>
      <c r="H868" s="95">
        <f>G868*F868</f>
        <v>0</v>
      </c>
    </row>
    <row r="869" spans="2:9" s="1" customFormat="1" ht="54.95" customHeight="1" outlineLevel="2" x14ac:dyDescent="0.2">
      <c r="C869" s="41">
        <v>4264</v>
      </c>
      <c r="D869" s="30" t="s">
        <v>1404</v>
      </c>
      <c r="E869" s="30"/>
      <c r="F869" s="45">
        <v>13799</v>
      </c>
      <c r="G869" s="91"/>
      <c r="H869" s="30">
        <f>G869*F869</f>
        <v>0</v>
      </c>
    </row>
    <row r="870" spans="2:9" s="1" customFormat="1" ht="54.95" customHeight="1" outlineLevel="2" x14ac:dyDescent="0.2">
      <c r="C870" s="30" t="s">
        <v>1405</v>
      </c>
      <c r="D870" s="30" t="s">
        <v>1406</v>
      </c>
      <c r="E870" s="30"/>
      <c r="F870" s="45">
        <v>100000</v>
      </c>
      <c r="G870" s="91"/>
      <c r="H870" s="30">
        <f>G870*F870</f>
        <v>0</v>
      </c>
    </row>
    <row r="871" spans="2:9" ht="12.75" outlineLevel="1" x14ac:dyDescent="0.2">
      <c r="B871" s="23"/>
      <c r="C871" s="24"/>
      <c r="D871" s="25" t="s">
        <v>1407</v>
      </c>
      <c r="E871" s="26"/>
      <c r="F871" s="27"/>
      <c r="G871" s="90"/>
      <c r="H871" s="28"/>
      <c r="I871" s="23"/>
    </row>
    <row r="872" spans="2:9" s="1" customFormat="1" ht="54.95" customHeight="1" outlineLevel="2" x14ac:dyDescent="0.2">
      <c r="C872" s="100">
        <v>4444</v>
      </c>
      <c r="D872" s="95" t="s">
        <v>1408</v>
      </c>
      <c r="E872" s="95"/>
      <c r="F872" s="99">
        <v>1590</v>
      </c>
      <c r="G872" s="97"/>
      <c r="H872" s="95">
        <f>G872*F872</f>
        <v>0</v>
      </c>
    </row>
    <row r="873" spans="2:9" s="1" customFormat="1" ht="54.95" customHeight="1" outlineLevel="2" x14ac:dyDescent="0.2">
      <c r="C873" s="50">
        <v>4691</v>
      </c>
      <c r="D873" s="30" t="s">
        <v>1409</v>
      </c>
      <c r="E873" s="30"/>
      <c r="F873" s="31">
        <v>400</v>
      </c>
      <c r="G873" s="91"/>
      <c r="H873" s="30">
        <f>G873*F873</f>
        <v>0</v>
      </c>
    </row>
    <row r="874" spans="2:9" s="1" customFormat="1" ht="54.95" customHeight="1" outlineLevel="2" x14ac:dyDescent="0.2">
      <c r="C874" s="41">
        <v>300499</v>
      </c>
      <c r="D874" s="30" t="s">
        <v>1410</v>
      </c>
      <c r="E874" s="30"/>
      <c r="F874" s="45">
        <v>4500</v>
      </c>
      <c r="G874" s="91"/>
      <c r="H874" s="30">
        <f>G874*F874</f>
        <v>0</v>
      </c>
    </row>
    <row r="875" spans="2:9" s="1" customFormat="1" ht="54.95" customHeight="1" outlineLevel="2" x14ac:dyDescent="0.2">
      <c r="C875" s="41">
        <v>300699</v>
      </c>
      <c r="D875" s="30" t="s">
        <v>1411</v>
      </c>
      <c r="E875" s="30"/>
      <c r="F875" s="45">
        <v>4990</v>
      </c>
      <c r="G875" s="91"/>
      <c r="H875" s="30">
        <f>G875*F875</f>
        <v>0</v>
      </c>
    </row>
    <row r="876" spans="2:9" ht="12.95" customHeight="1" x14ac:dyDescent="0.2">
      <c r="B876" s="16"/>
      <c r="C876" s="17"/>
      <c r="D876" s="18" t="s">
        <v>1412</v>
      </c>
      <c r="E876" s="19"/>
      <c r="F876" s="20"/>
      <c r="G876" s="89"/>
      <c r="H876" s="21"/>
      <c r="I876" s="16"/>
    </row>
    <row r="877" spans="2:9" s="1" customFormat="1" ht="54.95" customHeight="1" outlineLevel="1" x14ac:dyDescent="0.2">
      <c r="C877" s="30" t="s">
        <v>1413</v>
      </c>
      <c r="D877" s="30" t="s">
        <v>1414</v>
      </c>
      <c r="E877" s="30"/>
      <c r="F877" s="31">
        <v>999</v>
      </c>
      <c r="G877" s="91"/>
      <c r="H877" s="30">
        <f t="shared" ref="H877:H897" si="29">G877*F877</f>
        <v>0</v>
      </c>
    </row>
    <row r="878" spans="2:9" s="1" customFormat="1" ht="54.95" customHeight="1" outlineLevel="1" x14ac:dyDescent="0.2">
      <c r="C878" s="30" t="s">
        <v>1415</v>
      </c>
      <c r="D878" s="30" t="s">
        <v>1416</v>
      </c>
      <c r="E878" s="30"/>
      <c r="F878" s="31">
        <v>999</v>
      </c>
      <c r="G878" s="91"/>
      <c r="H878" s="30">
        <f t="shared" si="29"/>
        <v>0</v>
      </c>
    </row>
    <row r="879" spans="2:9" s="1" customFormat="1" ht="54.95" customHeight="1" outlineLevel="1" x14ac:dyDescent="0.2">
      <c r="C879" s="30" t="s">
        <v>1417</v>
      </c>
      <c r="D879" s="30" t="s">
        <v>1418</v>
      </c>
      <c r="E879" s="30"/>
      <c r="F879" s="31">
        <v>999</v>
      </c>
      <c r="G879" s="91"/>
      <c r="H879" s="30">
        <f t="shared" si="29"/>
        <v>0</v>
      </c>
    </row>
    <row r="880" spans="2:9" s="1" customFormat="1" ht="54.95" customHeight="1" outlineLevel="1" x14ac:dyDescent="0.2">
      <c r="C880" s="30" t="s">
        <v>1419</v>
      </c>
      <c r="D880" s="30" t="s">
        <v>1420</v>
      </c>
      <c r="E880" s="30"/>
      <c r="F880" s="31">
        <v>999</v>
      </c>
      <c r="G880" s="91"/>
      <c r="H880" s="30">
        <f t="shared" si="29"/>
        <v>0</v>
      </c>
    </row>
    <row r="881" spans="3:8" s="1" customFormat="1" ht="54.95" customHeight="1" outlineLevel="1" x14ac:dyDescent="0.2">
      <c r="C881" s="30" t="s">
        <v>1421</v>
      </c>
      <c r="D881" s="30" t="s">
        <v>1422</v>
      </c>
      <c r="E881" s="30"/>
      <c r="F881" s="45">
        <v>3999</v>
      </c>
      <c r="G881" s="91"/>
      <c r="H881" s="30">
        <f t="shared" si="29"/>
        <v>0</v>
      </c>
    </row>
    <row r="882" spans="3:8" s="1" customFormat="1" ht="54.95" customHeight="1" outlineLevel="1" x14ac:dyDescent="0.2">
      <c r="C882" s="30" t="s">
        <v>1423</v>
      </c>
      <c r="D882" s="30" t="s">
        <v>1424</v>
      </c>
      <c r="E882" s="30"/>
      <c r="F882" s="45">
        <v>3999</v>
      </c>
      <c r="G882" s="91"/>
      <c r="H882" s="30">
        <f t="shared" si="29"/>
        <v>0</v>
      </c>
    </row>
    <row r="883" spans="3:8" s="1" customFormat="1" ht="54.95" customHeight="1" outlineLevel="1" x14ac:dyDescent="0.2">
      <c r="C883" s="30" t="s">
        <v>1425</v>
      </c>
      <c r="D883" s="30" t="s">
        <v>1426</v>
      </c>
      <c r="E883" s="30"/>
      <c r="F883" s="45">
        <v>3999</v>
      </c>
      <c r="G883" s="91"/>
      <c r="H883" s="30">
        <f t="shared" si="29"/>
        <v>0</v>
      </c>
    </row>
    <row r="884" spans="3:8" s="1" customFormat="1" ht="54.95" customHeight="1" outlineLevel="1" x14ac:dyDescent="0.2">
      <c r="C884" s="30" t="s">
        <v>1427</v>
      </c>
      <c r="D884" s="30" t="s">
        <v>1428</v>
      </c>
      <c r="E884" s="30"/>
      <c r="F884" s="45">
        <v>3999</v>
      </c>
      <c r="G884" s="91"/>
      <c r="H884" s="30">
        <f t="shared" si="29"/>
        <v>0</v>
      </c>
    </row>
    <row r="885" spans="3:8" s="1" customFormat="1" ht="54.95" customHeight="1" outlineLevel="1" x14ac:dyDescent="0.2">
      <c r="C885" s="30" t="s">
        <v>1429</v>
      </c>
      <c r="D885" s="30" t="s">
        <v>1430</v>
      </c>
      <c r="E885" s="30"/>
      <c r="F885" s="45">
        <v>3999</v>
      </c>
      <c r="G885" s="91"/>
      <c r="H885" s="30">
        <f t="shared" si="29"/>
        <v>0</v>
      </c>
    </row>
    <row r="886" spans="3:8" s="1" customFormat="1" ht="54.95" customHeight="1" outlineLevel="1" x14ac:dyDescent="0.2">
      <c r="C886" s="30" t="s">
        <v>1431</v>
      </c>
      <c r="D886" s="30" t="s">
        <v>1432</v>
      </c>
      <c r="E886" s="30"/>
      <c r="F886" s="45">
        <v>3999</v>
      </c>
      <c r="G886" s="91"/>
      <c r="H886" s="30">
        <f t="shared" si="29"/>
        <v>0</v>
      </c>
    </row>
    <row r="887" spans="3:8" s="1" customFormat="1" ht="54.95" customHeight="1" outlineLevel="1" x14ac:dyDescent="0.2">
      <c r="C887" s="30" t="s">
        <v>1433</v>
      </c>
      <c r="D887" s="30" t="s">
        <v>1434</v>
      </c>
      <c r="E887" s="30"/>
      <c r="F887" s="45">
        <v>3999</v>
      </c>
      <c r="G887" s="91"/>
      <c r="H887" s="30">
        <f t="shared" si="29"/>
        <v>0</v>
      </c>
    </row>
    <row r="888" spans="3:8" s="1" customFormat="1" ht="54.95" customHeight="1" outlineLevel="1" x14ac:dyDescent="0.2">
      <c r="C888" s="30" t="s">
        <v>1435</v>
      </c>
      <c r="D888" s="30" t="s">
        <v>1436</v>
      </c>
      <c r="E888" s="30"/>
      <c r="F888" s="45">
        <v>3999</v>
      </c>
      <c r="G888" s="91"/>
      <c r="H888" s="30">
        <f t="shared" si="29"/>
        <v>0</v>
      </c>
    </row>
    <row r="889" spans="3:8" s="1" customFormat="1" ht="54.95" customHeight="1" outlineLevel="1" x14ac:dyDescent="0.2">
      <c r="C889" s="30" t="s">
        <v>1437</v>
      </c>
      <c r="D889" s="30" t="s">
        <v>1438</v>
      </c>
      <c r="E889" s="30"/>
      <c r="F889" s="45">
        <v>3999</v>
      </c>
      <c r="G889" s="91"/>
      <c r="H889" s="30">
        <f t="shared" si="29"/>
        <v>0</v>
      </c>
    </row>
    <row r="890" spans="3:8" s="1" customFormat="1" ht="54.95" customHeight="1" outlineLevel="1" x14ac:dyDescent="0.2">
      <c r="C890" s="30" t="s">
        <v>1439</v>
      </c>
      <c r="D890" s="30" t="s">
        <v>1440</v>
      </c>
      <c r="E890" s="30"/>
      <c r="F890" s="45">
        <v>3999</v>
      </c>
      <c r="G890" s="91"/>
      <c r="H890" s="30">
        <f t="shared" si="29"/>
        <v>0</v>
      </c>
    </row>
    <row r="891" spans="3:8" s="1" customFormat="1" ht="54.95" customHeight="1" outlineLevel="1" x14ac:dyDescent="0.2">
      <c r="C891" s="30" t="s">
        <v>1441</v>
      </c>
      <c r="D891" s="30" t="s">
        <v>1442</v>
      </c>
      <c r="E891" s="30"/>
      <c r="F891" s="45">
        <v>1999</v>
      </c>
      <c r="G891" s="91"/>
      <c r="H891" s="30">
        <f t="shared" si="29"/>
        <v>0</v>
      </c>
    </row>
    <row r="892" spans="3:8" s="1" customFormat="1" ht="54.95" customHeight="1" outlineLevel="1" x14ac:dyDescent="0.2">
      <c r="C892" s="30" t="s">
        <v>1443</v>
      </c>
      <c r="D892" s="30" t="s">
        <v>1444</v>
      </c>
      <c r="E892" s="30"/>
      <c r="F892" s="45">
        <v>1999</v>
      </c>
      <c r="G892" s="91"/>
      <c r="H892" s="30">
        <f t="shared" si="29"/>
        <v>0</v>
      </c>
    </row>
    <row r="893" spans="3:8" s="1" customFormat="1" ht="54.95" customHeight="1" outlineLevel="1" x14ac:dyDescent="0.2">
      <c r="C893" s="30" t="s">
        <v>1445</v>
      </c>
      <c r="D893" s="30" t="s">
        <v>1446</v>
      </c>
      <c r="E893" s="30"/>
      <c r="F893" s="45">
        <v>1999</v>
      </c>
      <c r="G893" s="91"/>
      <c r="H893" s="30">
        <f t="shared" si="29"/>
        <v>0</v>
      </c>
    </row>
    <row r="894" spans="3:8" s="1" customFormat="1" ht="54.95" customHeight="1" outlineLevel="1" x14ac:dyDescent="0.2">
      <c r="C894" s="30" t="s">
        <v>1447</v>
      </c>
      <c r="D894" s="30" t="s">
        <v>1448</v>
      </c>
      <c r="E894" s="30"/>
      <c r="F894" s="31">
        <v>499</v>
      </c>
      <c r="G894" s="91"/>
      <c r="H894" s="30">
        <f t="shared" si="29"/>
        <v>0</v>
      </c>
    </row>
    <row r="895" spans="3:8" s="1" customFormat="1" ht="54.95" customHeight="1" outlineLevel="1" x14ac:dyDescent="0.2">
      <c r="C895" s="30" t="s">
        <v>1449</v>
      </c>
      <c r="D895" s="30" t="s">
        <v>1450</v>
      </c>
      <c r="E895" s="30"/>
      <c r="F895" s="45">
        <v>1499</v>
      </c>
      <c r="G895" s="91"/>
      <c r="H895" s="30">
        <f t="shared" si="29"/>
        <v>0</v>
      </c>
    </row>
    <row r="896" spans="3:8" s="1" customFormat="1" ht="54.95" customHeight="1" outlineLevel="1" x14ac:dyDescent="0.2">
      <c r="C896" s="30" t="s">
        <v>1451</v>
      </c>
      <c r="D896" s="30" t="s">
        <v>1452</v>
      </c>
      <c r="E896" s="30"/>
      <c r="F896" s="45">
        <v>1499</v>
      </c>
      <c r="G896" s="91"/>
      <c r="H896" s="30">
        <f t="shared" si="29"/>
        <v>0</v>
      </c>
    </row>
    <row r="897" spans="2:9" s="1" customFormat="1" ht="54.95" customHeight="1" outlineLevel="1" x14ac:dyDescent="0.2">
      <c r="C897" s="30" t="s">
        <v>1453</v>
      </c>
      <c r="D897" s="30" t="s">
        <v>1454</v>
      </c>
      <c r="E897" s="30"/>
      <c r="F897" s="45">
        <v>1499</v>
      </c>
      <c r="G897" s="91"/>
      <c r="H897" s="30">
        <f t="shared" si="29"/>
        <v>0</v>
      </c>
    </row>
    <row r="898" spans="2:9" ht="12.95" customHeight="1" x14ac:dyDescent="0.2">
      <c r="B898" s="16"/>
      <c r="C898" s="17"/>
      <c r="D898" s="18" t="s">
        <v>1455</v>
      </c>
      <c r="E898" s="19"/>
      <c r="F898" s="20"/>
      <c r="G898" s="89"/>
      <c r="H898" s="21"/>
      <c r="I898" s="16"/>
    </row>
    <row r="899" spans="2:9" s="1" customFormat="1" ht="54.95" customHeight="1" outlineLevel="1" x14ac:dyDescent="0.2">
      <c r="C899" s="44">
        <v>6010</v>
      </c>
      <c r="D899" s="30" t="s">
        <v>1456</v>
      </c>
      <c r="E899" s="30"/>
      <c r="F899" s="45">
        <v>3990</v>
      </c>
      <c r="G899" s="91"/>
      <c r="H899" s="30">
        <f t="shared" ref="H899:H905" si="30">G899*F899</f>
        <v>0</v>
      </c>
    </row>
    <row r="900" spans="2:9" s="1" customFormat="1" ht="54.95" customHeight="1" outlineLevel="1" x14ac:dyDescent="0.2">
      <c r="C900" s="44">
        <v>6020</v>
      </c>
      <c r="D900" s="30" t="s">
        <v>1457</v>
      </c>
      <c r="E900" s="30"/>
      <c r="F900" s="45">
        <v>6990</v>
      </c>
      <c r="G900" s="91"/>
      <c r="H900" s="30">
        <f t="shared" si="30"/>
        <v>0</v>
      </c>
    </row>
    <row r="901" spans="2:9" s="1" customFormat="1" ht="54.95" customHeight="1" outlineLevel="1" x14ac:dyDescent="0.2">
      <c r="C901" s="30" t="s">
        <v>1458</v>
      </c>
      <c r="D901" s="30" t="s">
        <v>1459</v>
      </c>
      <c r="E901" s="30"/>
      <c r="F901" s="45">
        <v>12900</v>
      </c>
      <c r="G901" s="91"/>
      <c r="H901" s="30">
        <f t="shared" si="30"/>
        <v>0</v>
      </c>
    </row>
    <row r="902" spans="2:9" s="1" customFormat="1" ht="54.95" customHeight="1" outlineLevel="1" x14ac:dyDescent="0.2">
      <c r="C902" s="30" t="s">
        <v>1460</v>
      </c>
      <c r="D902" s="30" t="s">
        <v>1461</v>
      </c>
      <c r="E902" s="30"/>
      <c r="F902" s="31">
        <v>490</v>
      </c>
      <c r="G902" s="91"/>
      <c r="H902" s="30">
        <f t="shared" si="30"/>
        <v>0</v>
      </c>
    </row>
    <row r="903" spans="2:9" s="1" customFormat="1" ht="54.95" customHeight="1" outlineLevel="1" x14ac:dyDescent="0.2">
      <c r="C903" s="30" t="s">
        <v>1462</v>
      </c>
      <c r="D903" s="30" t="s">
        <v>1463</v>
      </c>
      <c r="E903" s="30"/>
      <c r="F903" s="31">
        <v>590</v>
      </c>
      <c r="G903" s="91"/>
      <c r="H903" s="30">
        <f t="shared" si="30"/>
        <v>0</v>
      </c>
    </row>
    <row r="904" spans="2:9" s="1" customFormat="1" ht="54.95" customHeight="1" outlineLevel="1" x14ac:dyDescent="0.2">
      <c r="C904" s="30" t="s">
        <v>1464</v>
      </c>
      <c r="D904" s="30" t="s">
        <v>1465</v>
      </c>
      <c r="E904" s="30"/>
      <c r="F904" s="45">
        <v>1899</v>
      </c>
      <c r="G904" s="91"/>
      <c r="H904" s="30">
        <f t="shared" si="30"/>
        <v>0</v>
      </c>
    </row>
    <row r="905" spans="2:9" s="1" customFormat="1" ht="54.95" customHeight="1" outlineLevel="1" x14ac:dyDescent="0.2">
      <c r="C905" s="88">
        <v>6350</v>
      </c>
      <c r="D905" s="30" t="s">
        <v>1466</v>
      </c>
      <c r="E905" s="30"/>
      <c r="F905" s="45">
        <v>2499</v>
      </c>
      <c r="G905" s="91"/>
      <c r="H905" s="30">
        <f t="shared" si="30"/>
        <v>0</v>
      </c>
    </row>
  </sheetData>
  <mergeCells count="2">
    <mergeCell ref="F8:G8"/>
    <mergeCell ref="B1:F3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Кирьянов Роман</dc:creator>
  <cp:lastModifiedBy>Пользователь</cp:lastModifiedBy>
  <dcterms:created xsi:type="dcterms:W3CDTF">2018-06-22T14:01:59Z</dcterms:created>
  <dcterms:modified xsi:type="dcterms:W3CDTF">2018-06-25T06:40:44Z</dcterms:modified>
</cp:coreProperties>
</file>